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xmoo.sharepoint.com/sites/Algemeen/Gedeelde documenten/General/klanten/TIFN TKI Agri en food/TKI/TKI Agri  &amp; Food/Format begroting call/"/>
    </mc:Choice>
  </mc:AlternateContent>
  <xr:revisionPtr revIDLastSave="550" documentId="13_ncr:1_{A3F07B5C-5FEC-4FA2-8AE3-7C6965456E03}" xr6:coauthVersionLast="47" xr6:coauthVersionMax="47" xr10:uidLastSave="{61E5A759-BC24-4E3C-A5F9-EE656AD75B00}"/>
  <bookViews>
    <workbookView xWindow="-98" yWindow="-98" windowWidth="24496" windowHeight="15796" firstSheet="1" activeTab="1" xr2:uid="{00000000-000D-0000-FFFF-FFFF00000000}"/>
  </bookViews>
  <sheets>
    <sheet name="deelnemers" sheetId="15" r:id="rId1"/>
    <sheet name="kostenoverzicht" sheetId="4" r:id="rId2"/>
    <sheet name="2a kosten onderzoeksorganisatie" sheetId="3" r:id="rId3"/>
    <sheet name="2b kosten overige partners" sheetId="26" r:id="rId4"/>
    <sheet name="3a in kind private partners" sheetId="24" r:id="rId5"/>
    <sheet name="3b in kind onderzoeksorg." sheetId="28" r:id="rId6"/>
    <sheet name="3c private cash bijdrage" sheetId="8" r:id="rId7"/>
    <sheet name="3d publieke cash bijdrage " sheetId="29" r:id="rId8"/>
    <sheet name="3e gevraagde publieke  bijdrage" sheetId="27" r:id="rId9"/>
    <sheet name="toelichting kostensoorten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1" i="24" l="1"/>
  <c r="E21" i="28"/>
  <c r="G21" i="28"/>
  <c r="G44" i="28" s="1"/>
  <c r="H15" i="4" s="1"/>
  <c r="I21" i="28"/>
  <c r="C21" i="28"/>
  <c r="E21" i="24"/>
  <c r="G21" i="24"/>
  <c r="C21" i="24"/>
  <c r="F21" i="26"/>
  <c r="H21" i="26"/>
  <c r="J21" i="26"/>
  <c r="D21" i="26"/>
  <c r="H21" i="3"/>
  <c r="J21" i="3"/>
  <c r="J19" i="3"/>
  <c r="L19" i="3" s="1"/>
  <c r="F21" i="3"/>
  <c r="D21" i="3"/>
  <c r="K31" i="24"/>
  <c r="H6" i="27"/>
  <c r="G5" i="27"/>
  <c r="G15" i="27" s="1"/>
  <c r="H7" i="29"/>
  <c r="G6" i="8"/>
  <c r="G6" i="29"/>
  <c r="K13" i="28"/>
  <c r="K14" i="28"/>
  <c r="K15" i="28"/>
  <c r="K16" i="28"/>
  <c r="K17" i="28"/>
  <c r="K18" i="28"/>
  <c r="K19" i="28"/>
  <c r="K20" i="28"/>
  <c r="K12" i="28"/>
  <c r="I9" i="28"/>
  <c r="I23" i="28" s="1"/>
  <c r="I30" i="28" s="1"/>
  <c r="G9" i="28"/>
  <c r="G23" i="28" s="1"/>
  <c r="G30" i="28" s="1"/>
  <c r="E9" i="28"/>
  <c r="E23" i="28" s="1"/>
  <c r="E30" i="28" s="1"/>
  <c r="C9" i="28"/>
  <c r="C23" i="28" s="1"/>
  <c r="C30" i="28" s="1"/>
  <c r="K13" i="24"/>
  <c r="K14" i="24"/>
  <c r="K15" i="24"/>
  <c r="K16" i="24"/>
  <c r="K17" i="24"/>
  <c r="K18" i="24"/>
  <c r="K19" i="24"/>
  <c r="K20" i="24"/>
  <c r="K12" i="24"/>
  <c r="I9" i="24"/>
  <c r="I23" i="24" s="1"/>
  <c r="I30" i="24" s="1"/>
  <c r="G9" i="24"/>
  <c r="G23" i="24" s="1"/>
  <c r="G30" i="24" s="1"/>
  <c r="E9" i="24"/>
  <c r="E23" i="24" s="1"/>
  <c r="E30" i="24" s="1"/>
  <c r="C9" i="24"/>
  <c r="C23" i="24" s="1"/>
  <c r="C30" i="24" s="1"/>
  <c r="L13" i="26"/>
  <c r="L14" i="26"/>
  <c r="L15" i="26"/>
  <c r="L16" i="26"/>
  <c r="L17" i="26"/>
  <c r="L18" i="26"/>
  <c r="L19" i="26"/>
  <c r="L20" i="26"/>
  <c r="L12" i="26"/>
  <c r="J9" i="26"/>
  <c r="J23" i="26" s="1"/>
  <c r="J29" i="26" s="1"/>
  <c r="H9" i="26"/>
  <c r="H23" i="26" s="1"/>
  <c r="H29" i="26" s="1"/>
  <c r="F9" i="26"/>
  <c r="F23" i="26" s="1"/>
  <c r="F29" i="26" s="1"/>
  <c r="D9" i="26"/>
  <c r="D23" i="26" s="1"/>
  <c r="D29" i="26" s="1"/>
  <c r="L13" i="3"/>
  <c r="L14" i="3"/>
  <c r="L15" i="3"/>
  <c r="L16" i="3"/>
  <c r="L17" i="3"/>
  <c r="L18" i="3"/>
  <c r="L20" i="3"/>
  <c r="L12" i="3"/>
  <c r="J9" i="3"/>
  <c r="J23" i="3" s="1"/>
  <c r="J29" i="3" s="1"/>
  <c r="H9" i="3"/>
  <c r="H23" i="3" s="1"/>
  <c r="H29" i="3" s="1"/>
  <c r="F9" i="3"/>
  <c r="F23" i="3" s="1"/>
  <c r="F29" i="3" s="1"/>
  <c r="D9" i="3"/>
  <c r="D23" i="3" s="1"/>
  <c r="D29" i="3" s="1"/>
  <c r="G13" i="4"/>
  <c r="G20" i="4" s="1"/>
  <c r="H13" i="4"/>
  <c r="H20" i="4" s="1"/>
  <c r="I13" i="4"/>
  <c r="I20" i="4" s="1"/>
  <c r="F13" i="4"/>
  <c r="F20" i="4" s="1"/>
  <c r="G13" i="29"/>
  <c r="I17" i="4" s="1"/>
  <c r="F13" i="29"/>
  <c r="H17" i="4" s="1"/>
  <c r="E13" i="29"/>
  <c r="G17" i="4" s="1"/>
  <c r="D13" i="29"/>
  <c r="F17" i="4" s="1"/>
  <c r="H12" i="29"/>
  <c r="H11" i="29"/>
  <c r="H10" i="29"/>
  <c r="H9" i="29"/>
  <c r="H8" i="29"/>
  <c r="I43" i="28"/>
  <c r="G43" i="28"/>
  <c r="E43" i="28"/>
  <c r="C43" i="28"/>
  <c r="K42" i="28"/>
  <c r="K41" i="28"/>
  <c r="K40" i="28"/>
  <c r="K39" i="28"/>
  <c r="K38" i="28"/>
  <c r="K37" i="28"/>
  <c r="K36" i="28"/>
  <c r="K35" i="28"/>
  <c r="K34" i="28"/>
  <c r="K33" i="28"/>
  <c r="K32" i="28"/>
  <c r="K31" i="28"/>
  <c r="I27" i="28"/>
  <c r="G27" i="28"/>
  <c r="E27" i="28"/>
  <c r="C27" i="28"/>
  <c r="K26" i="28"/>
  <c r="K25" i="28"/>
  <c r="K24" i="28"/>
  <c r="F6" i="29" l="1"/>
  <c r="E6" i="29"/>
  <c r="H13" i="29"/>
  <c r="C44" i="28"/>
  <c r="F15" i="4" s="1"/>
  <c r="I44" i="28"/>
  <c r="I15" i="4" s="1"/>
  <c r="D6" i="29"/>
  <c r="J17" i="4"/>
  <c r="K21" i="28"/>
  <c r="E44" i="28"/>
  <c r="G15" i="4" s="1"/>
  <c r="K27" i="28"/>
  <c r="K43" i="28"/>
  <c r="E12" i="27"/>
  <c r="G21" i="4" s="1"/>
  <c r="E22" i="27"/>
  <c r="G22" i="4" s="1"/>
  <c r="G22" i="27"/>
  <c r="I22" i="4" s="1"/>
  <c r="F22" i="27"/>
  <c r="H22" i="4" s="1"/>
  <c r="D22" i="27"/>
  <c r="F22" i="4" s="1"/>
  <c r="H21" i="27"/>
  <c r="H20" i="27"/>
  <c r="H19" i="27"/>
  <c r="H18" i="27"/>
  <c r="H17" i="27"/>
  <c r="H16" i="27"/>
  <c r="G12" i="27"/>
  <c r="I21" i="4" s="1"/>
  <c r="F12" i="27"/>
  <c r="H21" i="4" s="1"/>
  <c r="D12" i="27"/>
  <c r="F21" i="4" s="1"/>
  <c r="H11" i="27"/>
  <c r="H10" i="27"/>
  <c r="H9" i="27"/>
  <c r="H8" i="27"/>
  <c r="H7" i="27"/>
  <c r="F5" i="27"/>
  <c r="F15" i="27" s="1"/>
  <c r="E5" i="27"/>
  <c r="E15" i="27" s="1"/>
  <c r="D5" i="27"/>
  <c r="D15" i="27" s="1"/>
  <c r="C43" i="24"/>
  <c r="I27" i="24"/>
  <c r="G27" i="24"/>
  <c r="E27" i="24"/>
  <c r="C27" i="24"/>
  <c r="K26" i="24"/>
  <c r="K25" i="24"/>
  <c r="K24" i="24"/>
  <c r="J42" i="26"/>
  <c r="H42" i="26"/>
  <c r="F42" i="26"/>
  <c r="D42" i="26"/>
  <c r="L41" i="26"/>
  <c r="L40" i="26"/>
  <c r="L39" i="26"/>
  <c r="L38" i="26"/>
  <c r="L37" i="26"/>
  <c r="L36" i="26"/>
  <c r="L35" i="26"/>
  <c r="L34" i="26"/>
  <c r="L33" i="26"/>
  <c r="L32" i="26"/>
  <c r="L31" i="26"/>
  <c r="L30" i="26"/>
  <c r="K27" i="26"/>
  <c r="J27" i="26"/>
  <c r="I27" i="26"/>
  <c r="H27" i="26"/>
  <c r="G27" i="26"/>
  <c r="F27" i="26"/>
  <c r="E27" i="26"/>
  <c r="L26" i="26"/>
  <c r="L25" i="26"/>
  <c r="L24" i="26"/>
  <c r="L27" i="26" s="1"/>
  <c r="L25" i="3"/>
  <c r="L26" i="3"/>
  <c r="L24" i="3"/>
  <c r="F27" i="3"/>
  <c r="G27" i="3"/>
  <c r="H27" i="3"/>
  <c r="I27" i="3"/>
  <c r="J27" i="3"/>
  <c r="K27" i="3"/>
  <c r="E27" i="3"/>
  <c r="I43" i="24"/>
  <c r="G43" i="24"/>
  <c r="E43" i="24"/>
  <c r="K42" i="24"/>
  <c r="K41" i="24"/>
  <c r="K40" i="24"/>
  <c r="K39" i="24"/>
  <c r="K38" i="24"/>
  <c r="K37" i="24"/>
  <c r="K36" i="24"/>
  <c r="K35" i="24"/>
  <c r="K34" i="24"/>
  <c r="K33" i="24"/>
  <c r="K32" i="24"/>
  <c r="H42" i="3"/>
  <c r="J42" i="3"/>
  <c r="F42" i="3"/>
  <c r="D42" i="3"/>
  <c r="L31" i="3"/>
  <c r="L32" i="3"/>
  <c r="L33" i="3"/>
  <c r="L34" i="3"/>
  <c r="L35" i="3"/>
  <c r="L36" i="3"/>
  <c r="L37" i="3"/>
  <c r="L38" i="3"/>
  <c r="L39" i="3"/>
  <c r="L40" i="3"/>
  <c r="L41" i="3"/>
  <c r="L30" i="3"/>
  <c r="G13" i="8"/>
  <c r="I16" i="4" s="1"/>
  <c r="J15" i="4" l="1"/>
  <c r="F44" i="26"/>
  <c r="G9" i="4" s="1"/>
  <c r="L42" i="26"/>
  <c r="J44" i="3"/>
  <c r="I8" i="4" s="1"/>
  <c r="K44" i="28"/>
  <c r="H22" i="27"/>
  <c r="L21" i="26"/>
  <c r="L44" i="26" s="1"/>
  <c r="F44" i="3"/>
  <c r="G8" i="4" s="1"/>
  <c r="G44" i="24"/>
  <c r="H14" i="4" s="1"/>
  <c r="I44" i="24"/>
  <c r="I14" i="4" s="1"/>
  <c r="I18" i="4" s="1"/>
  <c r="J22" i="4"/>
  <c r="J21" i="4"/>
  <c r="D44" i="26"/>
  <c r="F9" i="4" s="1"/>
  <c r="J44" i="26"/>
  <c r="I9" i="4" s="1"/>
  <c r="H44" i="26"/>
  <c r="H9" i="4" s="1"/>
  <c r="D44" i="3"/>
  <c r="F8" i="4" s="1"/>
  <c r="H44" i="3"/>
  <c r="H8" i="4" s="1"/>
  <c r="E44" i="24"/>
  <c r="G14" i="4" s="1"/>
  <c r="C44" i="24"/>
  <c r="F14" i="4" s="1"/>
  <c r="H12" i="27"/>
  <c r="K27" i="24"/>
  <c r="L27" i="3"/>
  <c r="K43" i="24"/>
  <c r="K21" i="24"/>
  <c r="K44" i="24" l="1"/>
  <c r="I10" i="4"/>
  <c r="J9" i="4"/>
  <c r="J8" i="4"/>
  <c r="I23" i="4" l="1"/>
  <c r="I27" i="4" s="1"/>
  <c r="D13" i="8"/>
  <c r="F16" i="4" s="1"/>
  <c r="F18" i="4" s="1"/>
  <c r="E6" i="8"/>
  <c r="F6" i="8"/>
  <c r="D6" i="8"/>
  <c r="H10" i="4"/>
  <c r="F10" i="4"/>
  <c r="F13" i="8"/>
  <c r="H16" i="4" s="1"/>
  <c r="H18" i="4" s="1"/>
  <c r="E13" i="8"/>
  <c r="G16" i="4" s="1"/>
  <c r="G18" i="4" s="1"/>
  <c r="H12" i="8"/>
  <c r="H11" i="8"/>
  <c r="H10" i="8"/>
  <c r="H9" i="8"/>
  <c r="H8" i="8"/>
  <c r="H7" i="8"/>
  <c r="J18" i="4" l="1"/>
  <c r="H13" i="8"/>
  <c r="G10" i="4"/>
  <c r="J16" i="4"/>
  <c r="J25" i="4" s="1"/>
  <c r="J10" i="4" l="1"/>
  <c r="J14" i="4"/>
  <c r="K17" i="4" l="1"/>
  <c r="K23" i="4"/>
  <c r="F23" i="4"/>
  <c r="F27" i="4" s="1"/>
  <c r="L42" i="3"/>
  <c r="L21" i="3" l="1"/>
  <c r="L44" i="3" s="1"/>
  <c r="H23" i="4" l="1"/>
  <c r="H27" i="4" s="1"/>
  <c r="G23" i="4" l="1"/>
  <c r="G27" i="4" l="1"/>
  <c r="J23" i="4"/>
  <c r="J27" i="4" l="1"/>
</calcChain>
</file>

<file path=xl/sharedStrings.xml><?xml version="1.0" encoding="utf-8"?>
<sst xmlns="http://schemas.openxmlformats.org/spreadsheetml/2006/main" count="370" uniqueCount="194">
  <si>
    <t xml:space="preserve"> </t>
  </si>
  <si>
    <t>Totaal</t>
  </si>
  <si>
    <t>TOTAAL excl. BTW</t>
  </si>
  <si>
    <t>Waarde in cash bijdrage (k€)</t>
  </si>
  <si>
    <t xml:space="preserve">  </t>
  </si>
  <si>
    <t>totaal</t>
  </si>
  <si>
    <t xml:space="preserve">Samenvatting kosten en financiering </t>
  </si>
  <si>
    <t>Kosten</t>
  </si>
  <si>
    <t>Totaal kosten</t>
  </si>
  <si>
    <t>Financiering</t>
  </si>
  <si>
    <t>Cofinanciering</t>
  </si>
  <si>
    <t>Totaal cofinanciering</t>
  </si>
  <si>
    <t>Gevraagde publieke bijdrage</t>
  </si>
  <si>
    <t>Totaal gevraagde publieke bijdrage</t>
  </si>
  <si>
    <t>Totaal financiering</t>
  </si>
  <si>
    <t>Let op: totale kosten en totale financiering zijn aan elkaar gelijk</t>
  </si>
  <si>
    <t>functie personeel</t>
  </si>
  <si>
    <t xml:space="preserve">De juiste wijze van berekenen van de waarde van in-kind bijdragen is weergegeven in de (bijlage van) de calltekst. </t>
  </si>
  <si>
    <t>in k €</t>
  </si>
  <si>
    <t>Deze tabel kunt u kopiëren naar het projectvoorstel.</t>
  </si>
  <si>
    <t>Deelnemers</t>
  </si>
  <si>
    <t>Graag in dit tabblad invullen wie de deelnemers zijn en wat de kenmerken zijn van de deelnemers</t>
  </si>
  <si>
    <t>Penvoerder</t>
  </si>
  <si>
    <t>deelnemer 1</t>
  </si>
  <si>
    <t>deelnemer 2</t>
  </si>
  <si>
    <t>deelnemer 3</t>
  </si>
  <si>
    <t>deelnemer 4</t>
  </si>
  <si>
    <t>deelnemer 5</t>
  </si>
  <si>
    <t>deelnemer 6</t>
  </si>
  <si>
    <t>deelnemer 7</t>
  </si>
  <si>
    <t>deelnemer 8</t>
  </si>
  <si>
    <t>deelnemer 9</t>
  </si>
  <si>
    <t>deelnemer 10</t>
  </si>
  <si>
    <t>deelnemer 11</t>
  </si>
  <si>
    <t>deelnemer 12</t>
  </si>
  <si>
    <t>deelnemer 13</t>
  </si>
  <si>
    <t>Deelnemer</t>
  </si>
  <si>
    <t>Naam</t>
  </si>
  <si>
    <t>kvk nummer</t>
  </si>
  <si>
    <t>BTW</t>
  </si>
  <si>
    <t>Algemeen</t>
  </si>
  <si>
    <r>
      <rPr>
        <b/>
        <sz val="10"/>
        <rFont val="Verdana"/>
        <family val="2"/>
      </rPr>
      <t>1. Integrale kostensystematiek</t>
    </r>
    <r>
      <rPr>
        <sz val="10"/>
        <rFont val="Verdana"/>
        <family val="2"/>
      </rPr>
      <t xml:space="preserve"> (artikel 12 van het Kaderbesluit Nationale EZ-subsidies) </t>
    </r>
  </si>
  <si>
    <t xml:space="preserve">    Deze methode is vooral geschikt voor grote organisaties die regelmatig subsidie bij RVO aanvragen.</t>
  </si>
  <si>
    <r>
      <rPr>
        <b/>
        <sz val="10"/>
        <rFont val="Verdana"/>
        <family val="2"/>
      </rPr>
      <t>2. Loonkosten + 50% opslag systematiek</t>
    </r>
    <r>
      <rPr>
        <sz val="10"/>
        <rFont val="Verdana"/>
        <family val="2"/>
      </rPr>
      <t>, (artikel 13 van het Kaderbesluit Nationale EZ-subsidies);</t>
    </r>
  </si>
  <si>
    <t xml:space="preserve">    De directe loonkosten van projectmedewerkers wordt opgevoerd en vermeerderd met 50% opslag.</t>
  </si>
  <si>
    <r>
      <rPr>
        <b/>
        <sz val="10"/>
        <rFont val="Verdana"/>
        <family val="2"/>
      </rPr>
      <t>3. Vast uurtarief van €60,00</t>
    </r>
    <r>
      <rPr>
        <sz val="10"/>
        <rFont val="Verdana"/>
        <family val="2"/>
      </rPr>
      <t xml:space="preserve"> (artikel 14 van het Kaderbesluit Nationale EZ-subsidies). </t>
    </r>
  </si>
  <si>
    <t>Let op!</t>
  </si>
  <si>
    <t>Een deelnemer mag slechts één van bovenstaande methodieken gebruiken!</t>
  </si>
  <si>
    <t xml:space="preserve">Voor meer informatie: </t>
  </si>
  <si>
    <t>Niet uitsluitend voor het project aangeschaft</t>
  </si>
  <si>
    <t>Als u de machine of apparatuur niet uitsluitend voor het project heeft aangeschaft, mag u de afschrijfkosten of leasetermijnen alleen meenemen als door u</t>
  </si>
  <si>
    <t>een sluitende tijdregistratie wordt bijgehouden. De kosten worden dan meegenomen naar evenredigheid van tijd gedurende welke de machine of het apparaat</t>
  </si>
  <si>
    <t xml:space="preserve">wordt gebruikt voor het project, gerelateerd aan de normale bezetting. Indien u integrale kosten systematiek gebruikt dan kunt u hier alleen kosten opvoeren als </t>
  </si>
  <si>
    <t>de kosten geen deel uitmaken van het integrale kostentarief.</t>
  </si>
  <si>
    <t>b: Verbruikte materialen en hulpmiddelen</t>
  </si>
  <si>
    <t>Onder verbruikte materialen worden stoffen verstaan die bestemd zijn voor eenmalig gebruik ten behoeve van het project en na bewerking geen zelfstandige</t>
  </si>
  <si>
    <t>zaak meer zijn. Hulpmiddelen zijn zelfstandige zaken die speciaal voor het project worden aangeschaft, niet langer dan gedurende het project worden gebruikt</t>
  </si>
  <si>
    <t>en na afloop van het project niet meer bruikbaar zijn.</t>
  </si>
  <si>
    <t>c: Overige aan derden verschuldigde kosten</t>
  </si>
  <si>
    <t>Dit betreft alle (andere) kosten waarvoor u een factuur ontvangt en direct gerelateerd zijn aan de uitvoering van het project.</t>
  </si>
  <si>
    <t>Indien een deel van de activiteiten van het project wordt uitbesteed, kunnen de aan derden verschuldigde kosten aan het project worden toegerekend.</t>
  </si>
  <si>
    <t>Let op: Niet subsidiabele kosten</t>
  </si>
  <si>
    <t>De volgende kosten zijn in ieder geval niet subsidiabel:</t>
  </si>
  <si>
    <t>l</t>
  </si>
  <si>
    <t>Kosten accountant om de controleverklaring op te stellen.</t>
  </si>
  <si>
    <t>Kosten voor (administratief) projectmanagement, zoals voortgang monitoring, contracten opstellen tussen samenwerkingspartijen, de voortgangs-</t>
  </si>
  <si>
    <t xml:space="preserve">rapportages voor RVO, planning, budgettering, escaleren naar stuurgroep, projectbesturing, projectbewaking. </t>
  </si>
  <si>
    <t xml:space="preserve">Kosten voor binnenlandse reiskosten. </t>
  </si>
  <si>
    <t xml:space="preserve">Kosten voor kennisverspreidingsactiviteiten, omdat kennisverspreiding niet past binnen de definitie van onderzoek en ontwikkeling. In een aantal </t>
  </si>
  <si>
    <t>TSE-subsidiemodules is onvoldoende kennisverspreiding overigens wel een afwijzingsgrond of een reden om lager te scoren op de rangschikkingscriteria.</t>
  </si>
  <si>
    <t>Uitleg posten Begroting PPS Toeslag</t>
  </si>
  <si>
    <t xml:space="preserve">      De IKS methode dient goedgekeurd te zijn door RvO. </t>
  </si>
  <si>
    <t xml:space="preserve">    Directe kosten bestaan uit de direct toerekenbare kosten aan de medewerker die het onderzoek uitvoert zoals bruto salaris, werkgeverslasten, pensioen </t>
  </si>
  <si>
    <t xml:space="preserve">    lasten, bonussen (mist vastgelegd in de arbeidsovereenkomst), etc. </t>
  </si>
  <si>
    <t xml:space="preserve">    De jaarkosten worden door 1650 uren gedeeld om het uurtarief te krijgen</t>
  </si>
  <si>
    <t xml:space="preserve">    Een vast uurtarief van € 60,00 per uur. </t>
  </si>
  <si>
    <t>Bij alle tarieven moet een urenadministratie overlegd kunnen worden. Bij een intergale kostensystematiek en loonkosten plus opslag moet ook de onderliggende</t>
  </si>
  <si>
    <t xml:space="preserve">stukken overlegd kunnen worden ter onderbouwing van de hoogte van het tarief. </t>
  </si>
  <si>
    <t>Type organisatie</t>
  </si>
  <si>
    <t>methode uurtarief</t>
  </si>
  <si>
    <t>kennisinstellling - niet econ. activiteiten</t>
  </si>
  <si>
    <t>Grote onderneming</t>
  </si>
  <si>
    <t>MKB (midden en klein bedrijf)</t>
  </si>
  <si>
    <t>Overig</t>
  </si>
  <si>
    <t>Integrale Kosten Systematiek</t>
  </si>
  <si>
    <t>Loonkosten plus 50%</t>
  </si>
  <si>
    <t>kosten exclusief BTW</t>
  </si>
  <si>
    <t>kosten inclusief BTW</t>
  </si>
  <si>
    <r>
      <t xml:space="preserve">PPS toeslag wordt uitsluitend verkregen op </t>
    </r>
    <r>
      <rPr>
        <b/>
        <sz val="10"/>
        <rFont val="Verdana"/>
        <family val="2"/>
      </rPr>
      <t>onderzoek</t>
    </r>
    <r>
      <rPr>
        <sz val="10"/>
        <rFont val="Verdana"/>
        <family val="2"/>
      </rPr>
      <t xml:space="preserve"> in een private publieke samenwerking</t>
    </r>
  </si>
  <si>
    <t>Uitsluitend voor het project aangeschaft</t>
  </si>
  <si>
    <t xml:space="preserve">De kosten van apparatuur, die u speciaal voor een project of bepaalde subsidiabele activiteiten koopt en gebruikt, voert u als 'kosten derden' op in de </t>
  </si>
  <si>
    <t xml:space="preserve">begroting en bij vaststelling. Het gaat om kosten waarvan de hoogte is aan te tonen op basis van een factuur. Wel moet u voor de bepaling van de </t>
  </si>
  <si>
    <t>subsidiabele kosten de eventuele restwaarde van de apparatuur aftrekken van de aanschafprijs.</t>
  </si>
  <si>
    <t xml:space="preserve">Voor de bepaling van de restwaarde, van speciaal voor een project aangeschafte apparatuur, geldt dat de restwaarde bepaald wordt op basis  van lineaire </t>
  </si>
  <si>
    <t>afschrijving met een (minimale) afschrijvingstermijn van 5 jaar. Dit is een boekhoudkundige restwaarde.</t>
  </si>
  <si>
    <t xml:space="preserve">A2 Gebruik materiaal
</t>
  </si>
  <si>
    <t>A3 Machines en apparaten uitsluitend voor het project worden gebruikt</t>
  </si>
  <si>
    <t>A4 Machines en apparaten die niet uitsluitend voor het project worden gebruikt</t>
  </si>
  <si>
    <t>A5 Aan derden verschuldigde kosten</t>
  </si>
  <si>
    <t>https://www.rvo.nl/subsidie-en-financieringswijzer/subsidiespelregels/ministeries/ministerie-van-economische-zaken-en-klimaat</t>
  </si>
  <si>
    <t>Materialen uit voorraad</t>
  </si>
  <si>
    <t xml:space="preserve">De kosten van het verbruik van materialen, die niet speciaal voor het project zijn aangeschaft, kunt u opvoeren als u het verbruik registreert. Hierbij moet u </t>
  </si>
  <si>
    <t>uitgaan van historische aanschafprijzen. Als u geen administratie van het verbruik van materialen uit voorraad heeft, dan kunt u de kosten niet rechtstreeks</t>
  </si>
  <si>
    <t>aan het project toerekenen.</t>
  </si>
  <si>
    <t>Materialen speciaal voor hetproject aangeschaft</t>
  </si>
  <si>
    <t xml:space="preserve">De kosten van materialen die u speciaal voor een project koopt, kunt u bij begroting en bij vaststelling opvoeren onder de post kosten derden. </t>
  </si>
  <si>
    <t>Het gaat namelijk om kosten waarvan de hoogte is aan te tonen op basis van een factuur</t>
  </si>
  <si>
    <t>let op listbox</t>
  </si>
  <si>
    <t>Personeelskosten</t>
  </si>
  <si>
    <t>Totaal personeel</t>
  </si>
  <si>
    <t>Omschrijving</t>
  </si>
  <si>
    <t>Overige kosten</t>
  </si>
  <si>
    <t>Totaal overige kosten</t>
  </si>
  <si>
    <t>Totale kosten</t>
  </si>
  <si>
    <t>partners</t>
  </si>
  <si>
    <t>partner 1</t>
  </si>
  <si>
    <t>partner</t>
  </si>
  <si>
    <t>kennisinstelling</t>
  </si>
  <si>
    <t>omschrijving</t>
  </si>
  <si>
    <t>Totaal investeringen</t>
  </si>
  <si>
    <t>Investeringen op basis van afschrijving en directe relatie met project</t>
  </si>
  <si>
    <t>kosten overige partners (uit tabel 2b)</t>
  </si>
  <si>
    <t>Partner</t>
  </si>
  <si>
    <t xml:space="preserve">In kind bijdragen dienen te worden uitgesplitst per jaar en per partner. </t>
  </si>
  <si>
    <t>Naam Partner van wie de cash komt</t>
  </si>
  <si>
    <t>naam partner naar wie de cash gaat</t>
  </si>
  <si>
    <t xml:space="preserve">Geef in onderstaande tabel weer welke cash bijdragen door welke partners worden betaald. </t>
  </si>
  <si>
    <t>en geef aan voor welek patner die bijdrage is bestemd</t>
  </si>
  <si>
    <t>Geef in onderstaande tabel aan welke bijdrage u vraagt vanuit welke subsidie</t>
  </si>
  <si>
    <t>naar welke partij gaat de publieke bijdrage</t>
  </si>
  <si>
    <t>Gevraagde PPS toeslag</t>
  </si>
  <si>
    <t>kennisinstellling - econ. activiteiten</t>
  </si>
  <si>
    <t>ANBI</t>
  </si>
  <si>
    <t>Rijksoverheid</t>
  </si>
  <si>
    <t>Belangenorganisatie</t>
  </si>
  <si>
    <t xml:space="preserve">Provincie </t>
  </si>
  <si>
    <t>Regio</t>
  </si>
  <si>
    <t>gemeente</t>
  </si>
  <si>
    <t>EU</t>
  </si>
  <si>
    <t>anders, overheid</t>
  </si>
  <si>
    <t>TO2 uurtarief</t>
  </si>
  <si>
    <t>vast tarief van € 60</t>
  </si>
  <si>
    <t>en maak daarbij ook het onderscheid in de kosten personeel, overige kosten en kosten investeringen</t>
  </si>
  <si>
    <t xml:space="preserve">Tabel 2b. Projectbegroting overige partners </t>
  </si>
  <si>
    <t xml:space="preserve">In deze tabel vult u de projectkosten van de overige partners. Specificeer hierbij de kosten  in euro’s </t>
  </si>
  <si>
    <t>In kind bijdrage private partners (uit tabel 3a)</t>
  </si>
  <si>
    <t>In kind bijdrage publieke partners (uit tabel 3b)</t>
  </si>
  <si>
    <t>Cash bijdrage private partners (uit tabel 3c)</t>
  </si>
  <si>
    <t>Cash bijdrage publieke partners (uit tabel 3d)</t>
  </si>
  <si>
    <t>Tabel 3b. In kind bijdrage publieke partners</t>
  </si>
  <si>
    <t>Tabel 3a. In kind bijdrage private partners</t>
  </si>
  <si>
    <r>
      <t>Tabel 3c.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private partner</t>
    </r>
  </si>
  <si>
    <r>
      <t>Tabel 3d.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publieke partner</t>
    </r>
  </si>
  <si>
    <t>gevraagde PPS toeslag (uit tabel 3e)</t>
  </si>
  <si>
    <r>
      <t xml:space="preserve">Deze tabel vult zich vanuit de andere tabbladen. U hoeft niets in te vullen, </t>
    </r>
    <r>
      <rPr>
        <b/>
        <sz val="11"/>
        <color theme="1"/>
        <rFont val="Calibri"/>
        <family val="2"/>
        <scheme val="minor"/>
      </rPr>
      <t>svp ook niets wijzigen.</t>
    </r>
  </si>
  <si>
    <t>Tabel 3e. Gevraagde publieke bijdrage</t>
  </si>
  <si>
    <t>Gevraagde WR Capaciteit/TO2 bijdrage</t>
  </si>
  <si>
    <t>TOTAAL (excl. BTW)</t>
  </si>
  <si>
    <t xml:space="preserve">in € </t>
  </si>
  <si>
    <r>
      <t>Kosten</t>
    </r>
    <r>
      <rPr>
        <sz val="8.5"/>
        <color theme="1"/>
        <rFont val="Verdana"/>
        <family val="2"/>
      </rPr>
      <t xml:space="preserve"> </t>
    </r>
    <r>
      <rPr>
        <b/>
        <sz val="8.5"/>
        <color theme="1"/>
        <rFont val="Verdana"/>
        <family val="2"/>
      </rPr>
      <t>in € EXCLUSIEF BTW</t>
    </r>
  </si>
  <si>
    <t>Waarde in cash bijdrage (€)</t>
  </si>
  <si>
    <t>gevraagde WR capaciteit/TO2 bijdrage (tabel 3e)</t>
  </si>
  <si>
    <t>WR uurtarief</t>
  </si>
  <si>
    <t>A1b Loonkosten WR capaciteit</t>
  </si>
  <si>
    <t xml:space="preserve">Indien gebruik wordt gemaakt van de WR capaciteit de WR tarieven hanteren. </t>
  </si>
  <si>
    <t xml:space="preserve">A1a Loonkosten </t>
  </si>
  <si>
    <t>Uurtarief niet-subsidie ontvangers</t>
  </si>
  <si>
    <t>A1c Loonkosten niet-subsidie ontvangers</t>
  </si>
  <si>
    <t xml:space="preserve">Partijen die geen subsidie ontvangen Het uurtarief van partijen die geen subsidie ontvangen wordt berekend op basis van een voor de deelnemers aan een </t>
  </si>
  <si>
    <t xml:space="preserve">samenwerkingsproject  gebruikelijke en controleerbare methode, die gebaseerd is op bedrijfseconomische grondslagen en normen die in het maatschappelijk </t>
  </si>
  <si>
    <t xml:space="preserve">verkeer als aanvaardbaar worden beschouwd en die de deelnemers aan een samenwerkingsproject stelselmatig toepassen; (artikel 3.2.1 van de regeling nationale </t>
  </si>
  <si>
    <t>EZK subsidies)</t>
  </si>
  <si>
    <t>U vult alleen de witte vakken in. Wilt u rijen toevoegen dan graag op de laatse regel van de categorie gaan staan en een regel erboven toevoegen</t>
  </si>
  <si>
    <t>Let op:</t>
  </si>
  <si>
    <t>Alle kosten worden exclusief BTW opgevoerd in deze begroting</t>
  </si>
  <si>
    <r>
      <t xml:space="preserve">Partijen die de BTW niet kunnen verrekenen met de belastingdienst </t>
    </r>
    <r>
      <rPr>
        <sz val="11"/>
        <color theme="1"/>
        <rFont val="Calibri"/>
        <family val="2"/>
      </rPr>
      <t>én PPS toeslag aanvragen</t>
    </r>
  </si>
  <si>
    <t>kunnen bij de definitieve begroting behorend bij de Consortoum Agreement deze BTW alsnog nog opvoeren</t>
  </si>
  <si>
    <t>ineke</t>
  </si>
  <si>
    <t>aap</t>
  </si>
  <si>
    <t>noot</t>
  </si>
  <si>
    <t>Checks</t>
  </si>
  <si>
    <t>Totale cash in het project</t>
  </si>
  <si>
    <t>kosten onderzoeksorganisaties (uit tabel 2a)</t>
  </si>
  <si>
    <t>Tabel 2a. Projectbegroting onderzoeksorganisaties</t>
  </si>
  <si>
    <t xml:space="preserve">In deze tabel vult u de projectkosten in. Specificeer hierbij de kosten van de onderzoeksorganisaties in euro’s </t>
  </si>
  <si>
    <t>Groen: Voldoet aan de eis van 75% cash bijdrage, rood; voldoet niet aan de  75% cash bijdrage. Vervang in kind door cash</t>
  </si>
  <si>
    <t>Groen: Kosten en opbrengsten zijn aan elkaar gelijk; rood  kosten en opbrengsten zijnnniet aan elkaar gelijk. Check in kind of cash</t>
  </si>
  <si>
    <t>Groen: Voldoet aan de eis van minimaal 5% private cash; rood voldoet niet aan deze eis. Zoek meer private cash</t>
  </si>
  <si>
    <t>=Percentage publieke cofinanciering. Let op: maximum toegestaan percentage is afhankelijk van financieringsvariant (zie tekst PPS-oproep).</t>
  </si>
  <si>
    <t>=Percentage publieke bijdrage. Let op: Maximaal gevraagde  bijdrage is afhankelijk van financieringsvariant (zie tekst PPS-oproep).</t>
  </si>
  <si>
    <t xml:space="preserve">Kosten </t>
  </si>
  <si>
    <t xml:space="preserve">kosten    </t>
  </si>
  <si>
    <t>kosten</t>
  </si>
  <si>
    <t xml:space="preserve">kosten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</si>
</sst>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#,##0.0"/>
  </numFmts>
  <fonts count="32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b/>
      <sz val="8.5"/>
      <color theme="1"/>
      <name val="Verdana"/>
      <family val="2"/>
    </font>
    <font>
      <i/>
      <sz val="8.5"/>
      <color theme="1"/>
      <name val="Verdana"/>
      <family val="2"/>
    </font>
    <font>
      <b/>
      <i/>
      <sz val="8.5"/>
      <color theme="1"/>
      <name val="Verdana"/>
      <family val="2"/>
    </font>
    <font>
      <b/>
      <u/>
      <sz val="8.5"/>
      <color theme="1"/>
      <name val="Verdana"/>
      <family val="2"/>
    </font>
    <font>
      <b/>
      <i/>
      <u/>
      <sz val="8.5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2"/>
      <color indexed="9"/>
      <name val="Verdana"/>
      <family val="2"/>
    </font>
    <font>
      <sz val="12"/>
      <color indexed="9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u/>
      <sz val="7.5"/>
      <color indexed="12"/>
      <name val="Times New Roman"/>
      <family val="1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b/>
      <u/>
      <sz val="10"/>
      <name val="Verdana"/>
      <family val="2"/>
    </font>
    <font>
      <b/>
      <sz val="12"/>
      <color theme="0"/>
      <name val="Verdana"/>
      <family val="2"/>
    </font>
    <font>
      <sz val="10"/>
      <color indexed="22"/>
      <name val="Wingdings"/>
      <charset val="2"/>
    </font>
    <font>
      <sz val="13"/>
      <name val="Verdana"/>
      <family val="2"/>
    </font>
    <font>
      <sz val="10"/>
      <color rgb="FF3E3E3E"/>
      <name val="Verdana"/>
      <family val="2"/>
    </font>
    <font>
      <b/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8"/>
      <color rgb="FF114476"/>
      <name val="Arial"/>
      <family val="2"/>
    </font>
    <font>
      <b/>
      <sz val="10"/>
      <color rgb="FF3E3E3E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215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2" fillId="3" borderId="14" xfId="0" applyFont="1" applyFill="1" applyBorder="1" applyAlignment="1">
      <alignment vertical="center"/>
    </xf>
    <xf numFmtId="0" fontId="0" fillId="0" borderId="16" xfId="0" applyBorder="1"/>
    <xf numFmtId="164" fontId="0" fillId="0" borderId="18" xfId="1" applyNumberFormat="1" applyFont="1" applyBorder="1"/>
    <xf numFmtId="164" fontId="0" fillId="0" borderId="24" xfId="1" applyNumberFormat="1" applyFont="1" applyBorder="1"/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" fillId="0" borderId="27" xfId="0" applyFont="1" applyBorder="1" applyAlignment="1">
      <alignment vertical="center" wrapText="1"/>
    </xf>
    <xf numFmtId="0" fontId="1" fillId="0" borderId="22" xfId="0" applyFont="1" applyBorder="1" applyAlignment="1" applyProtection="1">
      <alignment vertical="center" wrapText="1"/>
      <protection locked="0"/>
    </xf>
    <xf numFmtId="0" fontId="1" fillId="0" borderId="24" xfId="0" applyFont="1" applyBorder="1" applyAlignment="1" applyProtection="1">
      <alignment vertical="center" wrapText="1"/>
      <protection locked="0"/>
    </xf>
    <xf numFmtId="0" fontId="1" fillId="0" borderId="25" xfId="0" applyFont="1" applyBorder="1" applyAlignment="1">
      <alignment vertical="center" wrapText="1"/>
    </xf>
    <xf numFmtId="3" fontId="2" fillId="3" borderId="12" xfId="0" applyNumberFormat="1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6" xfId="0" applyFont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horizontal="center" vertical="center" wrapText="1"/>
    </xf>
    <xf numFmtId="164" fontId="0" fillId="0" borderId="20" xfId="1" applyNumberFormat="1" applyFont="1" applyFill="1" applyBorder="1"/>
    <xf numFmtId="0" fontId="2" fillId="2" borderId="1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8" fillId="0" borderId="0" xfId="0" applyFont="1"/>
    <xf numFmtId="164" fontId="2" fillId="2" borderId="5" xfId="0" applyNumberFormat="1" applyFont="1" applyFill="1" applyBorder="1" applyAlignment="1">
      <alignment vertical="center" wrapText="1"/>
    </xf>
    <xf numFmtId="166" fontId="2" fillId="2" borderId="5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8" fillId="4" borderId="35" xfId="0" applyFont="1" applyFill="1" applyBorder="1"/>
    <xf numFmtId="0" fontId="8" fillId="4" borderId="18" xfId="0" applyFont="1" applyFill="1" applyBorder="1"/>
    <xf numFmtId="0" fontId="8" fillId="4" borderId="37" xfId="0" applyFont="1" applyFill="1" applyBorder="1"/>
    <xf numFmtId="0" fontId="8" fillId="4" borderId="32" xfId="0" applyFont="1" applyFill="1" applyBorder="1"/>
    <xf numFmtId="0" fontId="11" fillId="5" borderId="37" xfId="0" applyFont="1" applyFill="1" applyBorder="1"/>
    <xf numFmtId="0" fontId="0" fillId="4" borderId="0" xfId="0" applyFill="1"/>
    <xf numFmtId="0" fontId="0" fillId="4" borderId="29" xfId="0" applyFill="1" applyBorder="1"/>
    <xf numFmtId="0" fontId="0" fillId="4" borderId="17" xfId="0" applyFill="1" applyBorder="1"/>
    <xf numFmtId="0" fontId="9" fillId="0" borderId="0" xfId="0" applyFont="1"/>
    <xf numFmtId="0" fontId="10" fillId="0" borderId="0" xfId="0" applyFont="1"/>
    <xf numFmtId="0" fontId="12" fillId="6" borderId="0" xfId="0" applyFont="1" applyFill="1"/>
    <xf numFmtId="0" fontId="13" fillId="7" borderId="0" xfId="0" applyFont="1" applyFill="1"/>
    <xf numFmtId="0" fontId="14" fillId="7" borderId="0" xfId="0" applyFont="1" applyFill="1"/>
    <xf numFmtId="0" fontId="16" fillId="7" borderId="0" xfId="0" applyFont="1" applyFill="1"/>
    <xf numFmtId="0" fontId="17" fillId="7" borderId="0" xfId="0" applyFont="1" applyFill="1"/>
    <xf numFmtId="0" fontId="12" fillId="6" borderId="0" xfId="0" applyFont="1" applyFill="1" applyAlignment="1">
      <alignment vertical="top"/>
    </xf>
    <xf numFmtId="0" fontId="19" fillId="6" borderId="0" xfId="2" applyFont="1" applyFill="1" applyAlignment="1" applyProtection="1">
      <alignment horizontal="left"/>
    </xf>
    <xf numFmtId="0" fontId="19" fillId="6" borderId="0" xfId="2" applyFont="1" applyFill="1" applyAlignment="1" applyProtection="1"/>
    <xf numFmtId="0" fontId="20" fillId="6" borderId="0" xfId="0" applyFont="1" applyFill="1" applyAlignment="1">
      <alignment vertical="top"/>
    </xf>
    <xf numFmtId="0" fontId="21" fillId="6" borderId="0" xfId="2" applyFont="1" applyFill="1" applyBorder="1" applyAlignment="1" applyProtection="1">
      <alignment horizontal="center" vertical="top"/>
    </xf>
    <xf numFmtId="0" fontId="22" fillId="7" borderId="0" xfId="0" applyFont="1" applyFill="1"/>
    <xf numFmtId="0" fontId="15" fillId="6" borderId="0" xfId="0" applyFont="1" applyFill="1"/>
    <xf numFmtId="0" fontId="15" fillId="6" borderId="0" xfId="0" applyFont="1" applyFill="1" applyAlignment="1">
      <alignment vertical="top"/>
    </xf>
    <xf numFmtId="0" fontId="12" fillId="6" borderId="0" xfId="0" applyFont="1" applyFill="1" applyAlignment="1">
      <alignment horizontal="left"/>
    </xf>
    <xf numFmtId="0" fontId="23" fillId="6" borderId="0" xfId="0" applyFont="1" applyFill="1" applyAlignment="1">
      <alignment horizontal="left"/>
    </xf>
    <xf numFmtId="0" fontId="12" fillId="6" borderId="0" xfId="2" applyFont="1" applyFill="1" applyBorder="1" applyAlignment="1" applyProtection="1">
      <alignment horizontal="left" vertical="top"/>
    </xf>
    <xf numFmtId="0" fontId="15" fillId="8" borderId="0" xfId="0" applyFont="1" applyFill="1"/>
    <xf numFmtId="0" fontId="24" fillId="8" borderId="0" xfId="0" applyFont="1" applyFill="1"/>
    <xf numFmtId="0" fontId="12" fillId="0" borderId="0" xfId="0" applyFont="1"/>
    <xf numFmtId="0" fontId="12" fillId="0" borderId="0" xfId="2" applyFont="1" applyAlignment="1" applyProtection="1">
      <alignment vertical="center"/>
    </xf>
    <xf numFmtId="0" fontId="25" fillId="0" borderId="0" xfId="0" applyFont="1" applyAlignment="1">
      <alignment vertical="center"/>
    </xf>
    <xf numFmtId="0" fontId="22" fillId="7" borderId="0" xfId="0" applyFont="1" applyFill="1" applyAlignment="1">
      <alignment horizontal="left"/>
    </xf>
    <xf numFmtId="0" fontId="26" fillId="6" borderId="0" xfId="0" applyFont="1" applyFill="1"/>
    <xf numFmtId="0" fontId="27" fillId="0" borderId="0" xfId="2" applyFont="1" applyAlignment="1" applyProtection="1"/>
    <xf numFmtId="0" fontId="28" fillId="0" borderId="0" xfId="0" applyFont="1" applyAlignment="1">
      <alignment vertical="center"/>
    </xf>
    <xf numFmtId="0" fontId="25" fillId="0" borderId="0" xfId="0" applyFont="1"/>
    <xf numFmtId="0" fontId="29" fillId="0" borderId="0" xfId="0" applyFont="1" applyAlignment="1">
      <alignment vertical="center"/>
    </xf>
    <xf numFmtId="3" fontId="11" fillId="5" borderId="37" xfId="0" applyNumberFormat="1" applyFont="1" applyFill="1" applyBorder="1"/>
    <xf numFmtId="3" fontId="0" fillId="4" borderId="0" xfId="0" applyNumberFormat="1" applyFill="1"/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" fontId="0" fillId="0" borderId="0" xfId="0" applyNumberFormat="1"/>
    <xf numFmtId="0" fontId="2" fillId="2" borderId="2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2" xfId="0" applyFont="1" applyBorder="1"/>
    <xf numFmtId="0" fontId="0" fillId="0" borderId="38" xfId="0" applyBorder="1"/>
    <xf numFmtId="0" fontId="0" fillId="0" borderId="13" xfId="0" applyBorder="1"/>
    <xf numFmtId="0" fontId="0" fillId="0" borderId="6" xfId="0" applyBorder="1"/>
    <xf numFmtId="0" fontId="0" fillId="0" borderId="39" xfId="0" applyBorder="1"/>
    <xf numFmtId="0" fontId="0" fillId="0" borderId="40" xfId="0" applyBorder="1"/>
    <xf numFmtId="166" fontId="2" fillId="2" borderId="11" xfId="0" applyNumberFormat="1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43" xfId="0" applyNumberFormat="1" applyFont="1" applyBorder="1" applyAlignment="1">
      <alignment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30" xfId="0" applyFont="1" applyFill="1" applyBorder="1" applyAlignment="1">
      <alignment horizontal="right" vertical="center" wrapText="1"/>
    </xf>
    <xf numFmtId="0" fontId="0" fillId="0" borderId="44" xfId="0" applyBorder="1"/>
    <xf numFmtId="0" fontId="8" fillId="9" borderId="1" xfId="0" applyFont="1" applyFill="1" applyBorder="1"/>
    <xf numFmtId="166" fontId="8" fillId="9" borderId="3" xfId="0" applyNumberFormat="1" applyFont="1" applyFill="1" applyBorder="1"/>
    <xf numFmtId="3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2" fillId="0" borderId="0" xfId="0" applyNumberFormat="1" applyFont="1" applyAlignment="1">
      <alignment vertical="center" wrapText="1"/>
    </xf>
    <xf numFmtId="166" fontId="2" fillId="10" borderId="3" xfId="0" applyNumberFormat="1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3" borderId="15" xfId="0" applyFont="1" applyFill="1" applyBorder="1" applyAlignment="1">
      <alignment vertical="center"/>
    </xf>
    <xf numFmtId="0" fontId="0" fillId="0" borderId="17" xfId="0" applyBorder="1"/>
    <xf numFmtId="0" fontId="4" fillId="2" borderId="11" xfId="0" applyFont="1" applyFill="1" applyBorder="1" applyAlignment="1">
      <alignment horizontal="right" vertical="center" wrapText="1"/>
    </xf>
    <xf numFmtId="0" fontId="0" fillId="0" borderId="29" xfId="0" applyBorder="1"/>
    <xf numFmtId="0" fontId="0" fillId="0" borderId="46" xfId="0" applyBorder="1"/>
    <xf numFmtId="0" fontId="0" fillId="4" borderId="39" xfId="0" applyFill="1" applyBorder="1"/>
    <xf numFmtId="0" fontId="8" fillId="3" borderId="39" xfId="0" applyFont="1" applyFill="1" applyBorder="1"/>
    <xf numFmtId="0" fontId="4" fillId="4" borderId="0" xfId="0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center" vertical="center" wrapText="1"/>
    </xf>
    <xf numFmtId="0" fontId="4" fillId="4" borderId="35" xfId="0" applyFont="1" applyFill="1" applyBorder="1" applyAlignment="1">
      <alignment horizontal="right" vertical="center" wrapText="1"/>
    </xf>
    <xf numFmtId="166" fontId="2" fillId="4" borderId="35" xfId="0" applyNumberFormat="1" applyFont="1" applyFill="1" applyBorder="1" applyAlignment="1">
      <alignment horizontal="center" vertical="center" wrapText="1"/>
    </xf>
    <xf numFmtId="166" fontId="2" fillId="4" borderId="42" xfId="0" applyNumberFormat="1" applyFont="1" applyFill="1" applyBorder="1" applyAlignment="1">
      <alignment vertical="center" wrapText="1"/>
    </xf>
    <xf numFmtId="0" fontId="8" fillId="3" borderId="18" xfId="0" applyFont="1" applyFill="1" applyBorder="1"/>
    <xf numFmtId="0" fontId="8" fillId="4" borderId="46" xfId="0" applyFont="1" applyFill="1" applyBorder="1"/>
    <xf numFmtId="0" fontId="2" fillId="3" borderId="39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vertical="center" wrapText="1"/>
    </xf>
    <xf numFmtId="0" fontId="3" fillId="0" borderId="39" xfId="0" applyFont="1" applyBorder="1" applyAlignment="1">
      <alignment horizontal="right" vertical="center" wrapText="1"/>
    </xf>
    <xf numFmtId="166" fontId="1" fillId="0" borderId="47" xfId="0" applyNumberFormat="1" applyFont="1" applyBorder="1" applyAlignment="1">
      <alignment vertical="center" wrapText="1"/>
    </xf>
    <xf numFmtId="3" fontId="2" fillId="4" borderId="0" xfId="0" applyNumberFormat="1" applyFont="1" applyFill="1" applyAlignment="1">
      <alignment horizontal="center" vertical="center" wrapText="1"/>
    </xf>
    <xf numFmtId="3" fontId="2" fillId="4" borderId="11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0" fillId="4" borderId="32" xfId="0" applyFill="1" applyBorder="1"/>
    <xf numFmtId="0" fontId="4" fillId="10" borderId="44" xfId="0" applyFont="1" applyFill="1" applyBorder="1" applyAlignment="1">
      <alignment horizontal="right" vertical="center" wrapText="1"/>
    </xf>
    <xf numFmtId="0" fontId="0" fillId="10" borderId="29" xfId="0" applyFill="1" applyBorder="1"/>
    <xf numFmtId="0" fontId="3" fillId="0" borderId="46" xfId="0" applyFont="1" applyBorder="1" applyAlignment="1">
      <alignment horizontal="right" vertical="center" wrapText="1"/>
    </xf>
    <xf numFmtId="166" fontId="1" fillId="0" borderId="48" xfId="0" applyNumberFormat="1" applyFont="1" applyBorder="1" applyAlignment="1">
      <alignment vertical="center" wrapText="1"/>
    </xf>
    <xf numFmtId="0" fontId="4" fillId="2" borderId="38" xfId="0" applyFont="1" applyFill="1" applyBorder="1" applyAlignment="1">
      <alignment horizontal="right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166" fontId="1" fillId="0" borderId="34" xfId="0" applyNumberFormat="1" applyFont="1" applyBorder="1" applyAlignment="1">
      <alignment horizontal="center" vertical="center" wrapText="1"/>
    </xf>
    <xf numFmtId="166" fontId="1" fillId="0" borderId="33" xfId="0" applyNumberFormat="1" applyFont="1" applyBorder="1" applyAlignment="1">
      <alignment horizontal="center" vertical="center" wrapText="1"/>
    </xf>
    <xf numFmtId="0" fontId="0" fillId="0" borderId="34" xfId="0" applyBorder="1"/>
    <xf numFmtId="0" fontId="0" fillId="0" borderId="33" xfId="0" applyBorder="1"/>
    <xf numFmtId="0" fontId="8" fillId="0" borderId="29" xfId="0" applyFont="1" applyBorder="1"/>
    <xf numFmtId="0" fontId="8" fillId="0" borderId="17" xfId="0" applyFont="1" applyBorder="1"/>
    <xf numFmtId="0" fontId="8" fillId="0" borderId="18" xfId="0" applyFont="1" applyBorder="1"/>
    <xf numFmtId="0" fontId="1" fillId="0" borderId="49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 wrapText="1"/>
    </xf>
    <xf numFmtId="0" fontId="8" fillId="4" borderId="51" xfId="0" applyFont="1" applyFill="1" applyBorder="1"/>
    <xf numFmtId="0" fontId="8" fillId="4" borderId="52" xfId="0" applyFont="1" applyFill="1" applyBorder="1"/>
    <xf numFmtId="0" fontId="8" fillId="4" borderId="53" xfId="0" applyFont="1" applyFill="1" applyBorder="1"/>
    <xf numFmtId="0" fontId="8" fillId="4" borderId="54" xfId="0" applyFont="1" applyFill="1" applyBorder="1"/>
    <xf numFmtId="0" fontId="8" fillId="4" borderId="55" xfId="0" applyFont="1" applyFill="1" applyBorder="1"/>
    <xf numFmtId="0" fontId="0" fillId="0" borderId="57" xfId="0" applyBorder="1"/>
    <xf numFmtId="3" fontId="0" fillId="0" borderId="58" xfId="0" applyNumberFormat="1" applyBorder="1"/>
    <xf numFmtId="0" fontId="11" fillId="5" borderId="55" xfId="0" applyFont="1" applyFill="1" applyBorder="1"/>
    <xf numFmtId="3" fontId="11" fillId="5" borderId="59" xfId="0" applyNumberFormat="1" applyFont="1" applyFill="1" applyBorder="1"/>
    <xf numFmtId="0" fontId="0" fillId="0" borderId="58" xfId="0" applyBorder="1"/>
    <xf numFmtId="0" fontId="8" fillId="4" borderId="60" xfId="0" applyFont="1" applyFill="1" applyBorder="1"/>
    <xf numFmtId="0" fontId="8" fillId="4" borderId="61" xfId="0" applyFont="1" applyFill="1" applyBorder="1"/>
    <xf numFmtId="0" fontId="8" fillId="0" borderId="62" xfId="0" applyFont="1" applyBorder="1"/>
    <xf numFmtId="0" fontId="8" fillId="0" borderId="63" xfId="0" applyFont="1" applyBorder="1"/>
    <xf numFmtId="0" fontId="0" fillId="4" borderId="57" xfId="0" applyFill="1" applyBorder="1"/>
    <xf numFmtId="3" fontId="0" fillId="4" borderId="58" xfId="0" applyNumberFormat="1" applyFill="1" applyBorder="1"/>
    <xf numFmtId="0" fontId="0" fillId="4" borderId="62" xfId="0" applyFill="1" applyBorder="1"/>
    <xf numFmtId="0" fontId="8" fillId="4" borderId="63" xfId="0" applyFont="1" applyFill="1" applyBorder="1"/>
    <xf numFmtId="0" fontId="0" fillId="4" borderId="58" xfId="0" applyFill="1" applyBorder="1"/>
    <xf numFmtId="0" fontId="11" fillId="5" borderId="64" xfId="0" applyFont="1" applyFill="1" applyBorder="1"/>
    <xf numFmtId="0" fontId="11" fillId="5" borderId="65" xfId="0" applyFont="1" applyFill="1" applyBorder="1"/>
    <xf numFmtId="3" fontId="11" fillId="5" borderId="65" xfId="0" applyNumberFormat="1" applyFont="1" applyFill="1" applyBorder="1"/>
    <xf numFmtId="3" fontId="11" fillId="5" borderId="66" xfId="0" applyNumberFormat="1" applyFont="1" applyFill="1" applyBorder="1"/>
    <xf numFmtId="0" fontId="30" fillId="0" borderId="0" xfId="0" applyFont="1"/>
    <xf numFmtId="0" fontId="8" fillId="0" borderId="3" xfId="0" applyFont="1" applyBorder="1"/>
    <xf numFmtId="164" fontId="1" fillId="0" borderId="27" xfId="0" applyNumberFormat="1" applyFont="1" applyBorder="1" applyAlignment="1">
      <alignment vertical="center" wrapText="1"/>
    </xf>
    <xf numFmtId="3" fontId="11" fillId="0" borderId="0" xfId="0" applyNumberFormat="1" applyFont="1"/>
    <xf numFmtId="0" fontId="0" fillId="0" borderId="62" xfId="0" applyBorder="1"/>
    <xf numFmtId="0" fontId="0" fillId="0" borderId="56" xfId="0" applyBorder="1"/>
    <xf numFmtId="9" fontId="0" fillId="0" borderId="0" xfId="3" applyFont="1"/>
    <xf numFmtId="0" fontId="0" fillId="0" borderId="0" xfId="0" quotePrefix="1" applyAlignment="1">
      <alignment horizontal="left" vertical="center" indent="1"/>
    </xf>
    <xf numFmtId="0" fontId="8" fillId="4" borderId="26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4" borderId="56" xfId="0" applyFont="1" applyFill="1" applyBorder="1" applyAlignment="1">
      <alignment horizontal="center"/>
    </xf>
    <xf numFmtId="165" fontId="0" fillId="0" borderId="26" xfId="1" applyNumberFormat="1" applyFont="1" applyBorder="1" applyAlignment="1">
      <alignment horizontal="center"/>
    </xf>
    <xf numFmtId="165" fontId="0" fillId="0" borderId="17" xfId="1" applyNumberFormat="1" applyFont="1" applyBorder="1" applyAlignment="1">
      <alignment horizontal="center"/>
    </xf>
    <xf numFmtId="3" fontId="2" fillId="3" borderId="67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0" fontId="2" fillId="11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2" borderId="44" xfId="0" applyNumberFormat="1" applyFont="1" applyFill="1" applyBorder="1" applyAlignment="1">
      <alignment horizontal="center" vertical="center" wrapText="1"/>
    </xf>
    <xf numFmtId="166" fontId="2" fillId="2" borderId="43" xfId="0" applyNumberFormat="1" applyFont="1" applyFill="1" applyBorder="1" applyAlignment="1">
      <alignment horizontal="center" vertical="center" wrapText="1"/>
    </xf>
    <xf numFmtId="166" fontId="2" fillId="2" borderId="41" xfId="0" applyNumberFormat="1" applyFont="1" applyFill="1" applyBorder="1" applyAlignment="1">
      <alignment horizontal="center" vertical="center" wrapText="1"/>
    </xf>
    <xf numFmtId="166" fontId="2" fillId="2" borderId="42" xfId="0" applyNumberFormat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166" fontId="1" fillId="0" borderId="31" xfId="0" applyNumberFormat="1" applyFont="1" applyBorder="1" applyAlignment="1">
      <alignment horizontal="center" vertical="center" wrapText="1"/>
    </xf>
    <xf numFmtId="166" fontId="1" fillId="0" borderId="28" xfId="0" applyNumberFormat="1" applyFont="1" applyBorder="1" applyAlignment="1">
      <alignment horizontal="center" vertical="center" wrapText="1"/>
    </xf>
    <xf numFmtId="166" fontId="1" fillId="0" borderId="34" xfId="0" applyNumberFormat="1" applyFont="1" applyBorder="1" applyAlignment="1">
      <alignment horizontal="center" vertical="center" wrapText="1"/>
    </xf>
    <xf numFmtId="166" fontId="1" fillId="0" borderId="33" xfId="0" applyNumberFormat="1" applyFont="1" applyBorder="1" applyAlignment="1">
      <alignment horizontal="center" vertical="center" wrapText="1"/>
    </xf>
    <xf numFmtId="164" fontId="0" fillId="0" borderId="26" xfId="1" applyNumberFormat="1" applyFon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0" borderId="29" xfId="1" applyNumberFormat="1" applyFont="1" applyBorder="1" applyAlignment="1">
      <alignment horizontal="center"/>
    </xf>
    <xf numFmtId="3" fontId="2" fillId="10" borderId="2" xfId="0" applyNumberFormat="1" applyFont="1" applyFill="1" applyBorder="1" applyAlignment="1">
      <alignment horizontal="center" vertical="center" wrapText="1"/>
    </xf>
    <xf numFmtId="3" fontId="2" fillId="2" borderId="45" xfId="0" applyNumberFormat="1" applyFont="1" applyFill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horizontal="center" vertical="center" wrapText="1"/>
    </xf>
    <xf numFmtId="166" fontId="2" fillId="4" borderId="35" xfId="0" applyNumberFormat="1" applyFont="1" applyFill="1" applyBorder="1" applyAlignment="1">
      <alignment horizontal="center" vertical="center" wrapText="1"/>
    </xf>
    <xf numFmtId="3" fontId="2" fillId="4" borderId="34" xfId="0" applyNumberFormat="1" applyFont="1" applyFill="1" applyBorder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166" fontId="8" fillId="9" borderId="2" xfId="0" applyNumberFormat="1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7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">
    <cellStyle name="Hyperlink" xfId="2" builtinId="8"/>
    <cellStyle name="Komma" xfId="1" builtinId="3"/>
    <cellStyle name="Procent" xfId="3" builtinId="5"/>
    <cellStyle name="Standaard" xfId="0" builtinId="0"/>
  </cellStyles>
  <dxfs count="1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rvo.nl/subsidies-regelingen/subsidiespelregels/subsidiabele-kosten/kosten-derden-en-uitbeste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workbookViewId="0">
      <selection activeCell="C40" sqref="C40"/>
    </sheetView>
  </sheetViews>
  <sheetFormatPr defaultRowHeight="14.25" x14ac:dyDescent="0.45"/>
  <cols>
    <col min="1" max="1" width="14.3984375" customWidth="1"/>
    <col min="2" max="2" width="22.86328125" customWidth="1"/>
    <col min="3" max="3" width="31.86328125" customWidth="1"/>
    <col min="4" max="4" width="16.59765625" customWidth="1"/>
    <col min="5" max="5" width="26.73046875" customWidth="1"/>
    <col min="25" max="34" width="9.1328125" hidden="1" customWidth="1"/>
    <col min="35" max="35" width="9.1328125" customWidth="1"/>
  </cols>
  <sheetData>
    <row r="1" spans="1:33" s="38" customFormat="1" ht="15.75" x14ac:dyDescent="0.5">
      <c r="A1" s="38" t="s">
        <v>20</v>
      </c>
    </row>
    <row r="3" spans="1:33" x14ac:dyDescent="0.45">
      <c r="A3" t="s">
        <v>21</v>
      </c>
    </row>
    <row r="4" spans="1:33" x14ac:dyDescent="0.45">
      <c r="Y4" t="s">
        <v>0</v>
      </c>
      <c r="Z4" t="s">
        <v>0</v>
      </c>
    </row>
    <row r="6" spans="1:33" x14ac:dyDescent="0.45">
      <c r="C6" t="s">
        <v>107</v>
      </c>
      <c r="E6" t="s">
        <v>107</v>
      </c>
      <c r="Y6" s="26" t="s">
        <v>78</v>
      </c>
      <c r="Z6" s="26"/>
      <c r="AD6" s="26" t="s">
        <v>79</v>
      </c>
      <c r="AG6" s="26" t="s">
        <v>39</v>
      </c>
    </row>
    <row r="7" spans="1:33" ht="14.65" thickBot="1" x14ac:dyDescent="0.5">
      <c r="Y7" t="s">
        <v>131</v>
      </c>
      <c r="AD7" t="s">
        <v>84</v>
      </c>
      <c r="AG7" t="s">
        <v>87</v>
      </c>
    </row>
    <row r="8" spans="1:33" ht="14.65" thickBot="1" x14ac:dyDescent="0.5">
      <c r="A8" s="73" t="s">
        <v>36</v>
      </c>
      <c r="B8" s="74" t="s">
        <v>37</v>
      </c>
      <c r="C8" s="74" t="s">
        <v>78</v>
      </c>
      <c r="D8" s="74" t="s">
        <v>38</v>
      </c>
      <c r="E8" s="158" t="s">
        <v>79</v>
      </c>
      <c r="Y8" t="s">
        <v>80</v>
      </c>
      <c r="AD8" t="s">
        <v>85</v>
      </c>
      <c r="AG8" t="s">
        <v>86</v>
      </c>
    </row>
    <row r="9" spans="1:33" x14ac:dyDescent="0.45">
      <c r="A9" s="75" t="s">
        <v>22</v>
      </c>
      <c r="B9" t="s">
        <v>177</v>
      </c>
      <c r="C9" s="78" t="s">
        <v>131</v>
      </c>
      <c r="E9" s="78" t="s">
        <v>141</v>
      </c>
      <c r="Y9" t="s">
        <v>81</v>
      </c>
      <c r="AD9" t="s">
        <v>141</v>
      </c>
    </row>
    <row r="10" spans="1:33" x14ac:dyDescent="0.45">
      <c r="A10" s="75" t="s">
        <v>23</v>
      </c>
      <c r="B10" t="s">
        <v>0</v>
      </c>
      <c r="C10" s="78" t="s">
        <v>83</v>
      </c>
      <c r="E10" s="78" t="s">
        <v>162</v>
      </c>
      <c r="Y10" t="s">
        <v>82</v>
      </c>
      <c r="AD10" t="s">
        <v>166</v>
      </c>
    </row>
    <row r="11" spans="1:33" x14ac:dyDescent="0.45">
      <c r="A11" s="75" t="s">
        <v>24</v>
      </c>
      <c r="C11" s="78"/>
      <c r="E11" s="78"/>
      <c r="Y11" t="s">
        <v>134</v>
      </c>
      <c r="AD11" t="s">
        <v>162</v>
      </c>
    </row>
    <row r="12" spans="1:33" x14ac:dyDescent="0.45">
      <c r="A12" s="75" t="s">
        <v>25</v>
      </c>
      <c r="C12" s="78"/>
      <c r="E12" s="78"/>
      <c r="Y12" t="s">
        <v>133</v>
      </c>
      <c r="AD12" t="s">
        <v>140</v>
      </c>
    </row>
    <row r="13" spans="1:33" x14ac:dyDescent="0.45">
      <c r="A13" s="75" t="s">
        <v>26</v>
      </c>
      <c r="C13" s="78"/>
      <c r="E13" s="78"/>
      <c r="Y13" t="s">
        <v>135</v>
      </c>
    </row>
    <row r="14" spans="1:33" x14ac:dyDescent="0.45">
      <c r="A14" s="75" t="s">
        <v>27</v>
      </c>
      <c r="C14" s="78"/>
      <c r="E14" s="78"/>
      <c r="Y14" t="s">
        <v>136</v>
      </c>
    </row>
    <row r="15" spans="1:33" x14ac:dyDescent="0.45">
      <c r="A15" s="75" t="s">
        <v>28</v>
      </c>
      <c r="C15" s="78"/>
      <c r="E15" s="78"/>
      <c r="Y15" t="s">
        <v>137</v>
      </c>
    </row>
    <row r="16" spans="1:33" x14ac:dyDescent="0.45">
      <c r="A16" s="75" t="s">
        <v>29</v>
      </c>
      <c r="C16" s="78"/>
      <c r="E16" s="78"/>
      <c r="Y16" t="s">
        <v>138</v>
      </c>
    </row>
    <row r="17" spans="1:25" x14ac:dyDescent="0.45">
      <c r="A17" s="75" t="s">
        <v>30</v>
      </c>
      <c r="C17" s="78"/>
      <c r="E17" s="78"/>
      <c r="Y17" t="s">
        <v>139</v>
      </c>
    </row>
    <row r="18" spans="1:25" x14ac:dyDescent="0.45">
      <c r="A18" s="75" t="s">
        <v>31</v>
      </c>
      <c r="C18" s="78"/>
      <c r="E18" s="78"/>
      <c r="Y18" t="s">
        <v>132</v>
      </c>
    </row>
    <row r="19" spans="1:25" x14ac:dyDescent="0.45">
      <c r="A19" s="75" t="s">
        <v>32</v>
      </c>
      <c r="C19" s="78"/>
      <c r="E19" s="78"/>
      <c r="Y19" t="s">
        <v>83</v>
      </c>
    </row>
    <row r="20" spans="1:25" x14ac:dyDescent="0.45">
      <c r="A20" s="75" t="s">
        <v>33</v>
      </c>
      <c r="C20" s="78"/>
      <c r="E20" s="78"/>
    </row>
    <row r="21" spans="1:25" x14ac:dyDescent="0.45">
      <c r="A21" s="75" t="s">
        <v>34</v>
      </c>
      <c r="C21" s="78"/>
      <c r="E21" s="78"/>
    </row>
    <row r="22" spans="1:25" ht="14.65" thickBot="1" x14ac:dyDescent="0.5">
      <c r="A22" s="76" t="s">
        <v>35</v>
      </c>
      <c r="B22" s="77"/>
      <c r="C22" s="79"/>
      <c r="D22" s="77"/>
      <c r="E22" s="79"/>
    </row>
    <row r="26" spans="1:25" x14ac:dyDescent="0.45">
      <c r="A26" t="s">
        <v>173</v>
      </c>
      <c r="B26" t="s">
        <v>174</v>
      </c>
    </row>
    <row r="27" spans="1:25" x14ac:dyDescent="0.45">
      <c r="B27" t="s">
        <v>175</v>
      </c>
    </row>
    <row r="28" spans="1:25" x14ac:dyDescent="0.45">
      <c r="B28" t="s">
        <v>176</v>
      </c>
    </row>
  </sheetData>
  <dataValidations count="2">
    <dataValidation type="list" allowBlank="1" showInputMessage="1" showErrorMessage="1" sqref="C9:C22" xr:uid="{00000000-0002-0000-0000-000000000000}">
      <formula1>$Y$7:$Y$19</formula1>
    </dataValidation>
    <dataValidation type="list" allowBlank="1" showInputMessage="1" showErrorMessage="1" sqref="E9:E22" xr:uid="{00000000-0002-0000-0000-000002000000}">
      <formula1>$AD$7:$AD$12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A1:Y28"/>
  <sheetViews>
    <sheetView tabSelected="1" workbookViewId="0">
      <selection activeCell="G29" sqref="G29"/>
    </sheetView>
  </sheetViews>
  <sheetFormatPr defaultRowHeight="14.25" x14ac:dyDescent="0.45"/>
  <cols>
    <col min="4" max="4" width="16.1328125" customWidth="1"/>
    <col min="5" max="5" width="1.59765625" customWidth="1"/>
    <col min="6" max="10" width="25.59765625" customWidth="1"/>
    <col min="11" max="11" width="7.59765625" customWidth="1"/>
  </cols>
  <sheetData>
    <row r="1" spans="1:12" ht="15.75" x14ac:dyDescent="0.5">
      <c r="A1" s="38" t="s">
        <v>6</v>
      </c>
      <c r="B1" s="39"/>
      <c r="C1" s="39"/>
      <c r="D1" s="39"/>
    </row>
    <row r="2" spans="1:12" x14ac:dyDescent="0.45">
      <c r="A2" t="s">
        <v>19</v>
      </c>
    </row>
    <row r="3" spans="1:12" x14ac:dyDescent="0.45">
      <c r="A3" t="s">
        <v>15</v>
      </c>
    </row>
    <row r="4" spans="1:12" x14ac:dyDescent="0.45">
      <c r="A4" t="s">
        <v>154</v>
      </c>
    </row>
    <row r="5" spans="1:12" ht="14.65" thickBot="1" x14ac:dyDescent="0.5"/>
    <row r="6" spans="1:12" ht="14.65" thickTop="1" x14ac:dyDescent="0.45">
      <c r="A6" s="134" t="s">
        <v>7</v>
      </c>
      <c r="B6" s="135"/>
      <c r="C6" s="135"/>
      <c r="D6" s="135"/>
      <c r="E6" s="135"/>
      <c r="F6" s="136">
        <v>2024</v>
      </c>
      <c r="G6" s="136">
        <v>2025</v>
      </c>
      <c r="H6" s="136">
        <v>2026</v>
      </c>
      <c r="I6" s="136">
        <v>2027</v>
      </c>
      <c r="J6" s="137" t="s">
        <v>5</v>
      </c>
    </row>
    <row r="7" spans="1:12" x14ac:dyDescent="0.45">
      <c r="A7" s="138"/>
      <c r="B7" s="32"/>
      <c r="C7" s="32"/>
      <c r="D7" s="32"/>
      <c r="E7" s="33"/>
      <c r="F7" s="165" t="s">
        <v>158</v>
      </c>
      <c r="G7" s="166"/>
      <c r="H7" s="166"/>
      <c r="I7" s="166"/>
      <c r="J7" s="167"/>
    </row>
    <row r="8" spans="1:12" x14ac:dyDescent="0.45">
      <c r="A8" s="139" t="s">
        <v>182</v>
      </c>
      <c r="F8" s="71">
        <f>'2a kosten onderzoeksorganisatie'!D44</f>
        <v>0</v>
      </c>
      <c r="G8" s="71">
        <f>'2a kosten onderzoeksorganisatie'!F44</f>
        <v>0</v>
      </c>
      <c r="H8" s="71">
        <f>'2a kosten onderzoeksorganisatie'!H44</f>
        <v>0</v>
      </c>
      <c r="I8" s="71">
        <f>'2a kosten onderzoeksorganisatie'!J44</f>
        <v>0</v>
      </c>
      <c r="J8" s="140">
        <f>SUM(F8:I8)</f>
        <v>0</v>
      </c>
    </row>
    <row r="9" spans="1:12" x14ac:dyDescent="0.45">
      <c r="A9" s="139" t="s">
        <v>121</v>
      </c>
      <c r="F9" s="71">
        <f>'2b kosten overige partners'!D44</f>
        <v>0</v>
      </c>
      <c r="G9" s="71">
        <f>'2b kosten overige partners'!F44</f>
        <v>0</v>
      </c>
      <c r="H9" s="71">
        <f>'2b kosten overige partners'!H44</f>
        <v>0</v>
      </c>
      <c r="I9" s="71">
        <f>'2b kosten overige partners'!J44</f>
        <v>0</v>
      </c>
      <c r="J9" s="140">
        <f>SUM(F9:I9)</f>
        <v>0</v>
      </c>
    </row>
    <row r="10" spans="1:12" ht="15.75" x14ac:dyDescent="0.5">
      <c r="A10" s="141" t="s">
        <v>8</v>
      </c>
      <c r="B10" s="34"/>
      <c r="C10" s="34"/>
      <c r="D10" s="34"/>
      <c r="E10" s="34"/>
      <c r="F10" s="67">
        <f t="shared" ref="F10:J10" si="0">SUM(F8:F9)</f>
        <v>0</v>
      </c>
      <c r="G10" s="67">
        <f t="shared" si="0"/>
        <v>0</v>
      </c>
      <c r="H10" s="67">
        <f t="shared" si="0"/>
        <v>0</v>
      </c>
      <c r="I10" s="67">
        <f t="shared" si="0"/>
        <v>0</v>
      </c>
      <c r="J10" s="142">
        <f t="shared" si="0"/>
        <v>0</v>
      </c>
      <c r="L10" s="160"/>
    </row>
    <row r="11" spans="1:12" x14ac:dyDescent="0.45">
      <c r="A11" s="139"/>
      <c r="J11" s="143"/>
    </row>
    <row r="12" spans="1:12" s="26" customFormat="1" x14ac:dyDescent="0.45">
      <c r="A12" s="144" t="s">
        <v>9</v>
      </c>
      <c r="B12" s="30"/>
      <c r="C12" s="30"/>
      <c r="D12" s="30"/>
      <c r="E12" s="30"/>
      <c r="F12" s="30"/>
      <c r="G12" s="30"/>
      <c r="H12" s="30"/>
      <c r="I12" s="30"/>
      <c r="J12" s="145"/>
      <c r="K12" s="26" t="s">
        <v>180</v>
      </c>
    </row>
    <row r="13" spans="1:12" s="26" customFormat="1" x14ac:dyDescent="0.45">
      <c r="A13" s="146" t="s">
        <v>10</v>
      </c>
      <c r="B13" s="127"/>
      <c r="C13" s="127"/>
      <c r="D13" s="127"/>
      <c r="E13" s="128"/>
      <c r="F13" s="129">
        <f>F6</f>
        <v>2024</v>
      </c>
      <c r="G13" s="129">
        <f t="shared" ref="G13:I13" si="1">G6</f>
        <v>2025</v>
      </c>
      <c r="H13" s="129">
        <f t="shared" si="1"/>
        <v>2026</v>
      </c>
      <c r="I13" s="129">
        <f t="shared" si="1"/>
        <v>2027</v>
      </c>
      <c r="J13" s="147" t="s">
        <v>5</v>
      </c>
    </row>
    <row r="14" spans="1:12" x14ac:dyDescent="0.45">
      <c r="A14" s="139" t="s">
        <v>145</v>
      </c>
      <c r="F14" s="71">
        <f>'3a in kind private partners'!C44</f>
        <v>0</v>
      </c>
      <c r="G14" s="71">
        <f>'3a in kind private partners'!E44</f>
        <v>0</v>
      </c>
      <c r="H14" s="71">
        <f>'3a in kind private partners'!G44</f>
        <v>0</v>
      </c>
      <c r="I14" s="71">
        <f>'3a in kind private partners'!I44</f>
        <v>0</v>
      </c>
      <c r="J14" s="143">
        <f>SUM(F14:I14)</f>
        <v>0</v>
      </c>
    </row>
    <row r="15" spans="1:12" x14ac:dyDescent="0.45">
      <c r="A15" s="139" t="s">
        <v>146</v>
      </c>
      <c r="F15" s="71">
        <f>'3b in kind onderzoeksorg.'!C44</f>
        <v>0</v>
      </c>
      <c r="G15" s="71">
        <f>'3b in kind onderzoeksorg.'!E44</f>
        <v>0</v>
      </c>
      <c r="H15" s="71">
        <f>'3b in kind onderzoeksorg.'!G44</f>
        <v>0</v>
      </c>
      <c r="I15" s="71">
        <f>'3b in kind onderzoeksorg.'!I44</f>
        <v>0</v>
      </c>
      <c r="J15" s="140">
        <f>SUM(F15:I15)</f>
        <v>0</v>
      </c>
    </row>
    <row r="16" spans="1:12" x14ac:dyDescent="0.45">
      <c r="A16" s="139" t="s">
        <v>147</v>
      </c>
      <c r="F16">
        <f>'3c private cash bijdrage'!D13</f>
        <v>0</v>
      </c>
      <c r="G16">
        <f>'3c private cash bijdrage'!E13</f>
        <v>0</v>
      </c>
      <c r="H16">
        <f>'3c private cash bijdrage'!F13</f>
        <v>0</v>
      </c>
      <c r="I16">
        <f>'3c private cash bijdrage'!G13</f>
        <v>0</v>
      </c>
      <c r="J16" s="143">
        <f>SUM(F16:I16)</f>
        <v>0</v>
      </c>
      <c r="K16" t="s">
        <v>187</v>
      </c>
    </row>
    <row r="17" spans="1:25" x14ac:dyDescent="0.45">
      <c r="A17" s="139" t="s">
        <v>148</v>
      </c>
      <c r="F17">
        <f>'3d publieke cash bijdrage '!D13</f>
        <v>0</v>
      </c>
      <c r="G17">
        <f>'3d publieke cash bijdrage '!E13</f>
        <v>0</v>
      </c>
      <c r="H17">
        <f>'3d publieke cash bijdrage '!F13</f>
        <v>0</v>
      </c>
      <c r="I17">
        <f>'3d publieke cash bijdrage '!G13</f>
        <v>0</v>
      </c>
      <c r="J17" s="143">
        <f>SUM(F17:I17)</f>
        <v>0</v>
      </c>
      <c r="K17" s="163" t="e">
        <f>J15+J17/J10</f>
        <v>#DIV/0!</v>
      </c>
      <c r="L17" s="164" t="s">
        <v>188</v>
      </c>
    </row>
    <row r="18" spans="1:25" x14ac:dyDescent="0.45">
      <c r="A18" s="148" t="s">
        <v>11</v>
      </c>
      <c r="B18" s="35"/>
      <c r="C18" s="35"/>
      <c r="D18" s="35"/>
      <c r="E18" s="35"/>
      <c r="F18" s="68">
        <f>SUM(F14:F17)</f>
        <v>0</v>
      </c>
      <c r="G18" s="68">
        <f t="shared" ref="G18:I18" si="2">SUM(G14:G17)</f>
        <v>0</v>
      </c>
      <c r="H18" s="68">
        <f t="shared" si="2"/>
        <v>0</v>
      </c>
      <c r="I18" s="68">
        <f t="shared" si="2"/>
        <v>0</v>
      </c>
      <c r="J18" s="149">
        <f>SUM(F18:I18)</f>
        <v>0</v>
      </c>
    </row>
    <row r="19" spans="1:25" x14ac:dyDescent="0.45">
      <c r="A19" s="139"/>
      <c r="J19" s="143"/>
    </row>
    <row r="20" spans="1:25" x14ac:dyDescent="0.45">
      <c r="A20" s="150" t="s">
        <v>12</v>
      </c>
      <c r="B20" s="36"/>
      <c r="C20" s="36"/>
      <c r="D20" s="36"/>
      <c r="E20" s="37"/>
      <c r="F20" s="31">
        <f>F13</f>
        <v>2024</v>
      </c>
      <c r="G20" s="31">
        <f t="shared" ref="G20:I20" si="3">G13</f>
        <v>2025</v>
      </c>
      <c r="H20" s="31">
        <f t="shared" si="3"/>
        <v>2026</v>
      </c>
      <c r="I20" s="31">
        <f t="shared" si="3"/>
        <v>2027</v>
      </c>
      <c r="J20" s="151" t="s">
        <v>5</v>
      </c>
      <c r="L20" t="s">
        <v>0</v>
      </c>
    </row>
    <row r="21" spans="1:25" s="29" customFormat="1" x14ac:dyDescent="0.45">
      <c r="A21" s="139" t="s">
        <v>161</v>
      </c>
      <c r="B21"/>
      <c r="C21"/>
      <c r="D21"/>
      <c r="E21"/>
      <c r="F21" s="71">
        <f>'3e gevraagde publieke  bijdrage'!D12</f>
        <v>0</v>
      </c>
      <c r="G21" s="71">
        <f>'3e gevraagde publieke  bijdrage'!E12</f>
        <v>0</v>
      </c>
      <c r="H21" s="71">
        <f>'3e gevraagde publieke  bijdrage'!F12</f>
        <v>0</v>
      </c>
      <c r="I21" s="71">
        <f>'3e gevraagde publieke  bijdrage'!G12</f>
        <v>0</v>
      </c>
      <c r="J21" s="140">
        <f>SUM(F21:I21)</f>
        <v>0</v>
      </c>
    </row>
    <row r="22" spans="1:25" s="29" customFormat="1" x14ac:dyDescent="0.45">
      <c r="A22" s="139" t="s">
        <v>153</v>
      </c>
      <c r="B22"/>
      <c r="C22"/>
      <c r="D22"/>
      <c r="E22"/>
      <c r="F22" s="71">
        <f>'3e gevraagde publieke  bijdrage'!D22</f>
        <v>0</v>
      </c>
      <c r="G22" s="71">
        <f>'3e gevraagde publieke  bijdrage'!E22</f>
        <v>0</v>
      </c>
      <c r="H22" s="71">
        <f>'3e gevraagde publieke  bijdrage'!F22</f>
        <v>0</v>
      </c>
      <c r="I22" s="71">
        <f>'3e gevraagde publieke  bijdrage'!G22</f>
        <v>0</v>
      </c>
      <c r="J22" s="140">
        <f>SUM(F22:I22)</f>
        <v>0</v>
      </c>
      <c r="Y22" t="s">
        <v>0</v>
      </c>
    </row>
    <row r="23" spans="1:25" x14ac:dyDescent="0.45">
      <c r="A23" s="148" t="s">
        <v>13</v>
      </c>
      <c r="B23" s="35"/>
      <c r="C23" s="35"/>
      <c r="D23" s="35"/>
      <c r="E23" s="35"/>
      <c r="F23" s="68">
        <f>SUM(F21:F22)</f>
        <v>0</v>
      </c>
      <c r="G23" s="35">
        <f>SUM(G21:G22)</f>
        <v>0</v>
      </c>
      <c r="H23" s="35">
        <f>SUM(H21:H22)</f>
        <v>0</v>
      </c>
      <c r="I23" s="35">
        <f>SUM(I21:I22)</f>
        <v>0</v>
      </c>
      <c r="J23" s="152">
        <f>SUM(F23:I23)</f>
        <v>0</v>
      </c>
      <c r="K23" s="163" t="e">
        <f>J23/J10</f>
        <v>#DIV/0!</v>
      </c>
      <c r="L23" s="164" t="s">
        <v>189</v>
      </c>
    </row>
    <row r="24" spans="1:25" x14ac:dyDescent="0.45">
      <c r="A24" s="139"/>
      <c r="F24" s="71"/>
      <c r="J24" s="143"/>
    </row>
    <row r="25" spans="1:25" x14ac:dyDescent="0.45">
      <c r="A25" s="161" t="s">
        <v>181</v>
      </c>
      <c r="B25" s="97"/>
      <c r="C25" s="97"/>
      <c r="D25" s="97"/>
      <c r="E25" s="97"/>
      <c r="F25" s="97"/>
      <c r="G25" s="97"/>
      <c r="H25" s="97"/>
      <c r="I25" s="97"/>
      <c r="J25" s="162">
        <f>J16+J17+J23</f>
        <v>0</v>
      </c>
      <c r="K25" t="s">
        <v>185</v>
      </c>
    </row>
    <row r="26" spans="1:25" x14ac:dyDescent="0.45">
      <c r="A26" s="139"/>
      <c r="J26" s="143"/>
    </row>
    <row r="27" spans="1:25" ht="16.149999999999999" thickBot="1" x14ac:dyDescent="0.55000000000000004">
      <c r="A27" s="153" t="s">
        <v>14</v>
      </c>
      <c r="B27" s="154"/>
      <c r="C27" s="154"/>
      <c r="D27" s="154"/>
      <c r="E27" s="154"/>
      <c r="F27" s="155">
        <f>F18+F23</f>
        <v>0</v>
      </c>
      <c r="G27" s="155">
        <f>G18+G23</f>
        <v>0</v>
      </c>
      <c r="H27" s="155">
        <f>H18+H23</f>
        <v>0</v>
      </c>
      <c r="I27" s="155">
        <f>I18+I23</f>
        <v>0</v>
      </c>
      <c r="J27" s="156">
        <f>J18+J23</f>
        <v>0</v>
      </c>
      <c r="K27" t="s">
        <v>186</v>
      </c>
    </row>
    <row r="28" spans="1:25" ht="14.65" thickTop="1" x14ac:dyDescent="0.45">
      <c r="M28" t="s">
        <v>0</v>
      </c>
    </row>
  </sheetData>
  <sheetProtection algorithmName="SHA-512" hashValue="yopUG0yJvH4ZJ70XEFMMGqYqMzwC+jTioQcbdmExFL2yVS+9z7cSyw1LqTHkjPLyf8pG5uKhmptAy/Tdfv2iUw==" saltValue="FfCHE5Js1FziNWIXNv4ozA==" spinCount="100000" sheet="1" selectLockedCells="1" selectUnlockedCells="1"/>
  <mergeCells count="1">
    <mergeCell ref="F7:J7"/>
  </mergeCells>
  <conditionalFormatting sqref="J16">
    <cfRule type="cellIs" dxfId="10" priority="1" operator="lessThan">
      <formula>$J$10*0.05</formula>
    </cfRule>
    <cfRule type="cellIs" dxfId="9" priority="2" operator="greaterThan">
      <formula>$J$10*0.05</formula>
    </cfRule>
  </conditionalFormatting>
  <conditionalFormatting sqref="J25">
    <cfRule type="cellIs" dxfId="8" priority="3" operator="lessThan">
      <formula>$J$10*0.75</formula>
    </cfRule>
    <cfRule type="cellIs" dxfId="7" priority="4" operator="greaterThan">
      <formula>$J$10*0.75</formula>
    </cfRule>
  </conditionalFormatting>
  <conditionalFormatting sqref="J27">
    <cfRule type="cellIs" dxfId="6" priority="7" operator="lessThan">
      <formula>$J$10</formula>
    </cfRule>
    <cfRule type="cellIs" dxfId="5" priority="15" operator="equal">
      <formula>$J$10</formula>
    </cfRule>
    <cfRule type="cellIs" dxfId="4" priority="16" operator="greaterThan">
      <formula>#REF!</formula>
    </cfRule>
    <cfRule type="cellIs" dxfId="3" priority="17" operator="greaterThan">
      <formula>14000</formula>
    </cfRule>
    <cfRule type="cellIs" dxfId="2" priority="18" operator="greaterThan">
      <formula>$J$10</formula>
    </cfRule>
  </conditionalFormatting>
  <conditionalFormatting sqref="J23:K23">
    <cfRule type="cellIs" dxfId="1" priority="5" operator="equal">
      <formula>($J$23+$J$16)/$J$27=75%</formula>
    </cfRule>
    <cfRule type="cellIs" dxfId="0" priority="6" operator="equal">
      <formula>($J$23+$J$16)/$J$27-75%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"/>
  <dimension ref="A1:O46"/>
  <sheetViews>
    <sheetView workbookViewId="0">
      <selection activeCell="J21" sqref="J21:K21"/>
    </sheetView>
  </sheetViews>
  <sheetFormatPr defaultRowHeight="14.25" x14ac:dyDescent="0.45"/>
  <cols>
    <col min="1" max="1" width="5.3984375" customWidth="1"/>
    <col min="2" max="2" width="16.73046875" customWidth="1"/>
    <col min="3" max="3" width="26.1328125" customWidth="1"/>
    <col min="4" max="4" width="6.73046875" customWidth="1"/>
    <col min="5" max="5" width="7.59765625" customWidth="1"/>
    <col min="6" max="11" width="6.73046875" customWidth="1"/>
    <col min="12" max="12" width="10.59765625" customWidth="1"/>
  </cols>
  <sheetData>
    <row r="1" spans="1:15" x14ac:dyDescent="0.45">
      <c r="A1" s="2" t="s">
        <v>183</v>
      </c>
      <c r="B1" s="2"/>
    </row>
    <row r="2" spans="1:15" x14ac:dyDescent="0.45">
      <c r="A2" s="4" t="s">
        <v>184</v>
      </c>
      <c r="B2" s="4"/>
    </row>
    <row r="3" spans="1:15" x14ac:dyDescent="0.45">
      <c r="A3" s="4" t="s">
        <v>142</v>
      </c>
      <c r="B3" s="4"/>
    </row>
    <row r="4" spans="1:15" x14ac:dyDescent="0.45">
      <c r="A4" s="4" t="s">
        <v>172</v>
      </c>
      <c r="B4" s="4"/>
    </row>
    <row r="5" spans="1:15" x14ac:dyDescent="0.45">
      <c r="A5" s="4"/>
      <c r="B5" s="4"/>
      <c r="O5" t="s">
        <v>4</v>
      </c>
    </row>
    <row r="6" spans="1:15" x14ac:dyDescent="0.45">
      <c r="A6" s="4"/>
      <c r="B6" s="4"/>
    </row>
    <row r="7" spans="1:15" ht="14.65" thickBot="1" x14ac:dyDescent="0.5">
      <c r="A7" s="4"/>
      <c r="B7" s="4"/>
    </row>
    <row r="8" spans="1:15" ht="14.65" thickBot="1" x14ac:dyDescent="0.5">
      <c r="B8" s="98"/>
      <c r="C8" s="93"/>
      <c r="D8" s="171" t="s">
        <v>159</v>
      </c>
      <c r="E8" s="172"/>
      <c r="F8" s="172"/>
      <c r="G8" s="172"/>
      <c r="H8" s="172"/>
      <c r="I8" s="172"/>
      <c r="J8" s="172"/>
      <c r="K8" s="172"/>
      <c r="L8" s="173"/>
    </row>
    <row r="9" spans="1:15" ht="14.65" thickBot="1" x14ac:dyDescent="0.5">
      <c r="B9" s="78"/>
      <c r="C9" s="1"/>
      <c r="D9" s="178">
        <f>kostenoverzicht!F6</f>
        <v>2024</v>
      </c>
      <c r="E9" s="179"/>
      <c r="F9" s="178">
        <f>kostenoverzicht!G6</f>
        <v>2025</v>
      </c>
      <c r="G9" s="179"/>
      <c r="H9" s="178">
        <f>kostenoverzicht!H6</f>
        <v>2026</v>
      </c>
      <c r="I9" s="179"/>
      <c r="J9" s="178">
        <f>kostenoverzicht!I6</f>
        <v>2027</v>
      </c>
      <c r="K9" s="179"/>
      <c r="L9" s="1" t="s">
        <v>1</v>
      </c>
    </row>
    <row r="10" spans="1:15" ht="14.65" thickBot="1" x14ac:dyDescent="0.5">
      <c r="B10" s="72" t="s">
        <v>108</v>
      </c>
      <c r="C10" s="35"/>
      <c r="D10" s="176" t="s">
        <v>18</v>
      </c>
      <c r="E10" s="176"/>
      <c r="F10" s="176"/>
      <c r="G10" s="176"/>
      <c r="H10" s="176"/>
      <c r="I10" s="176"/>
      <c r="J10" s="176"/>
      <c r="K10" s="176"/>
      <c r="L10" s="177"/>
      <c r="O10" t="s">
        <v>0</v>
      </c>
    </row>
    <row r="11" spans="1:15" ht="15" customHeight="1" x14ac:dyDescent="0.45">
      <c r="A11" t="s">
        <v>0</v>
      </c>
      <c r="B11" s="106" t="s">
        <v>117</v>
      </c>
      <c r="C11" s="94" t="s">
        <v>16</v>
      </c>
      <c r="D11" s="170" t="s">
        <v>190</v>
      </c>
      <c r="E11" s="170"/>
      <c r="F11" s="170" t="s">
        <v>190</v>
      </c>
      <c r="G11" s="170"/>
      <c r="H11" s="170" t="s">
        <v>190</v>
      </c>
      <c r="I11" s="170"/>
      <c r="J11" s="170" t="s">
        <v>190</v>
      </c>
      <c r="K11" s="170"/>
      <c r="L11" s="19" t="s">
        <v>0</v>
      </c>
    </row>
    <row r="12" spans="1:15" x14ac:dyDescent="0.45">
      <c r="B12" s="78"/>
      <c r="C12" s="95" t="s">
        <v>178</v>
      </c>
      <c r="D12" s="168">
        <v>0</v>
      </c>
      <c r="E12" s="169"/>
      <c r="F12" s="168">
        <v>0</v>
      </c>
      <c r="G12" s="169"/>
      <c r="H12" s="168">
        <v>0</v>
      </c>
      <c r="I12" s="169"/>
      <c r="J12" s="168">
        <v>0</v>
      </c>
      <c r="K12" s="169"/>
      <c r="L12" s="82">
        <f>D12*E12+F12*G12+H12*I12+J12*K12</f>
        <v>0</v>
      </c>
      <c r="N12" s="7" t="s">
        <v>4</v>
      </c>
    </row>
    <row r="13" spans="1:15" x14ac:dyDescent="0.45">
      <c r="B13" s="78"/>
      <c r="C13" s="95" t="s">
        <v>0</v>
      </c>
      <c r="D13" s="168">
        <v>0</v>
      </c>
      <c r="E13" s="169"/>
      <c r="F13" s="168">
        <v>0</v>
      </c>
      <c r="G13" s="169"/>
      <c r="H13" s="168">
        <v>0</v>
      </c>
      <c r="I13" s="169"/>
      <c r="J13" s="168">
        <v>0</v>
      </c>
      <c r="K13" s="169"/>
      <c r="L13" s="82">
        <f t="shared" ref="L13:L20" si="0">D13*E13+F13*G13+H13*I13+J13*K13</f>
        <v>0</v>
      </c>
      <c r="N13" s="7"/>
    </row>
    <row r="14" spans="1:15" x14ac:dyDescent="0.45">
      <c r="B14" s="78"/>
      <c r="C14" s="95"/>
      <c r="D14" s="168">
        <v>0</v>
      </c>
      <c r="E14" s="169"/>
      <c r="F14" s="168">
        <v>0</v>
      </c>
      <c r="G14" s="169"/>
      <c r="H14" s="168">
        <v>0</v>
      </c>
      <c r="I14" s="169"/>
      <c r="J14" s="168">
        <v>0</v>
      </c>
      <c r="K14" s="169"/>
      <c r="L14" s="82">
        <f t="shared" si="0"/>
        <v>0</v>
      </c>
      <c r="N14" s="7"/>
    </row>
    <row r="15" spans="1:15" x14ac:dyDescent="0.45">
      <c r="B15" s="78"/>
      <c r="C15" s="95" t="s">
        <v>0</v>
      </c>
      <c r="D15" s="168">
        <v>0</v>
      </c>
      <c r="E15" s="169"/>
      <c r="F15" s="168">
        <v>0</v>
      </c>
      <c r="G15" s="169"/>
      <c r="H15" s="168">
        <v>0</v>
      </c>
      <c r="I15" s="169"/>
      <c r="J15" s="168">
        <v>0</v>
      </c>
      <c r="K15" s="169"/>
      <c r="L15" s="82">
        <f t="shared" si="0"/>
        <v>0</v>
      </c>
      <c r="N15" s="7"/>
    </row>
    <row r="16" spans="1:15" x14ac:dyDescent="0.45">
      <c r="B16" s="78"/>
      <c r="C16" s="95"/>
      <c r="D16" s="168">
        <v>0</v>
      </c>
      <c r="E16" s="169"/>
      <c r="F16" s="168">
        <v>0</v>
      </c>
      <c r="G16" s="169"/>
      <c r="H16" s="168">
        <v>0</v>
      </c>
      <c r="I16" s="169"/>
      <c r="J16" s="168">
        <v>0</v>
      </c>
      <c r="K16" s="169"/>
      <c r="L16" s="82">
        <f t="shared" si="0"/>
        <v>0</v>
      </c>
      <c r="N16" s="7"/>
    </row>
    <row r="17" spans="2:12" x14ac:dyDescent="0.45">
      <c r="B17" s="78"/>
      <c r="C17" s="95"/>
      <c r="D17" s="168">
        <v>0</v>
      </c>
      <c r="E17" s="169"/>
      <c r="F17" s="168">
        <v>0</v>
      </c>
      <c r="G17" s="169"/>
      <c r="H17" s="168">
        <v>0</v>
      </c>
      <c r="I17" s="169"/>
      <c r="J17" s="168">
        <v>0</v>
      </c>
      <c r="K17" s="169"/>
      <c r="L17" s="82">
        <f t="shared" si="0"/>
        <v>0</v>
      </c>
    </row>
    <row r="18" spans="2:12" x14ac:dyDescent="0.45">
      <c r="B18" s="78"/>
      <c r="C18" s="95"/>
      <c r="D18" s="168">
        <v>0</v>
      </c>
      <c r="E18" s="169"/>
      <c r="F18" s="168">
        <v>0</v>
      </c>
      <c r="G18" s="169"/>
      <c r="H18" s="168">
        <v>0</v>
      </c>
      <c r="I18" s="169"/>
      <c r="J18" s="168">
        <v>0</v>
      </c>
      <c r="K18" s="169"/>
      <c r="L18" s="82">
        <f t="shared" si="0"/>
        <v>0</v>
      </c>
    </row>
    <row r="19" spans="2:12" x14ac:dyDescent="0.45">
      <c r="B19" s="78"/>
      <c r="C19" s="95"/>
      <c r="D19" s="168">
        <v>0</v>
      </c>
      <c r="E19" s="169"/>
      <c r="F19" s="168">
        <v>0</v>
      </c>
      <c r="G19" s="169"/>
      <c r="H19" s="168">
        <v>0</v>
      </c>
      <c r="I19" s="169"/>
      <c r="J19" s="168">
        <f>-J190</f>
        <v>0</v>
      </c>
      <c r="K19" s="169"/>
      <c r="L19" s="82">
        <f t="shared" si="0"/>
        <v>0</v>
      </c>
    </row>
    <row r="20" spans="2:12" x14ac:dyDescent="0.45">
      <c r="B20" s="78"/>
      <c r="C20" s="95"/>
      <c r="D20" s="168">
        <v>0</v>
      </c>
      <c r="E20" s="169"/>
      <c r="F20" s="168">
        <v>0</v>
      </c>
      <c r="G20" s="169"/>
      <c r="H20" s="168">
        <v>0</v>
      </c>
      <c r="I20" s="169"/>
      <c r="J20" s="168">
        <v>0</v>
      </c>
      <c r="K20" s="169"/>
      <c r="L20" s="82">
        <f t="shared" si="0"/>
        <v>0</v>
      </c>
    </row>
    <row r="21" spans="2:12" x14ac:dyDescent="0.45">
      <c r="B21" s="96" t="s">
        <v>109</v>
      </c>
      <c r="C21" s="35"/>
      <c r="D21" s="180">
        <f>SUM(D12:E20)</f>
        <v>0</v>
      </c>
      <c r="E21" s="181"/>
      <c r="F21" s="182">
        <f>SUM(F12:G20)</f>
        <v>0</v>
      </c>
      <c r="G21" s="183"/>
      <c r="H21" s="182">
        <f t="shared" ref="H21" si="1">SUM(H12:I20)</f>
        <v>0</v>
      </c>
      <c r="I21" s="183"/>
      <c r="J21" s="182">
        <f t="shared" ref="J21" si="2">SUM(J12:K20)</f>
        <v>0</v>
      </c>
      <c r="K21" s="183"/>
      <c r="L21" s="80">
        <f t="shared" ref="L21" si="3">SUM(L12:L20)</f>
        <v>0</v>
      </c>
    </row>
    <row r="22" spans="2:12" x14ac:dyDescent="0.45">
      <c r="B22" s="107" t="s">
        <v>120</v>
      </c>
      <c r="C22" s="103"/>
      <c r="D22" s="104"/>
      <c r="E22" s="104"/>
      <c r="F22" s="196"/>
      <c r="G22" s="196"/>
      <c r="H22" s="196"/>
      <c r="I22" s="196"/>
      <c r="J22" s="196"/>
      <c r="K22" s="196"/>
      <c r="L22" s="105"/>
    </row>
    <row r="23" spans="2:12" ht="16.7" customHeight="1" x14ac:dyDescent="0.45">
      <c r="B23" s="100" t="s">
        <v>117</v>
      </c>
      <c r="C23" s="108" t="s">
        <v>118</v>
      </c>
      <c r="D23" s="184">
        <f>D9</f>
        <v>2024</v>
      </c>
      <c r="E23" s="185"/>
      <c r="F23" s="184">
        <f t="shared" ref="F23" si="4">F9</f>
        <v>2025</v>
      </c>
      <c r="G23" s="185"/>
      <c r="H23" s="184">
        <f t="shared" ref="H23" si="5">H9</f>
        <v>2026</v>
      </c>
      <c r="I23" s="185"/>
      <c r="J23" s="184">
        <f t="shared" ref="J23" si="6">J9</f>
        <v>2027</v>
      </c>
      <c r="K23" s="185"/>
      <c r="L23" s="109"/>
    </row>
    <row r="24" spans="2:12" x14ac:dyDescent="0.45">
      <c r="B24" s="98"/>
      <c r="C24" s="119"/>
      <c r="D24" s="186">
        <v>0</v>
      </c>
      <c r="E24" s="187"/>
      <c r="F24" s="186">
        <v>0</v>
      </c>
      <c r="G24" s="187"/>
      <c r="H24" s="186">
        <v>0</v>
      </c>
      <c r="I24" s="187"/>
      <c r="J24" s="186">
        <v>0</v>
      </c>
      <c r="K24" s="187"/>
      <c r="L24" s="111">
        <f>SUM(D24:K24)</f>
        <v>0</v>
      </c>
    </row>
    <row r="25" spans="2:12" x14ac:dyDescent="0.45">
      <c r="B25" s="78"/>
      <c r="C25" s="110"/>
      <c r="D25" s="188"/>
      <c r="E25" s="189"/>
      <c r="F25" s="188"/>
      <c r="G25" s="189"/>
      <c r="H25" s="188"/>
      <c r="I25" s="189"/>
      <c r="J25" s="188"/>
      <c r="K25" s="189"/>
      <c r="L25" s="111">
        <f>SUM(D25:K25)</f>
        <v>0</v>
      </c>
    </row>
    <row r="26" spans="2:12" x14ac:dyDescent="0.45">
      <c r="B26" s="78"/>
      <c r="C26" s="110"/>
      <c r="D26" s="188"/>
      <c r="E26" s="189"/>
      <c r="F26" s="188"/>
      <c r="G26" s="189"/>
      <c r="H26" s="188"/>
      <c r="I26" s="189"/>
      <c r="J26" s="188"/>
      <c r="K26" s="189"/>
      <c r="L26" s="111">
        <f>SUM(D26:K26)</f>
        <v>0</v>
      </c>
    </row>
    <row r="27" spans="2:12" ht="14.65" thickBot="1" x14ac:dyDescent="0.5">
      <c r="B27" s="99" t="s">
        <v>119</v>
      </c>
      <c r="C27" s="101"/>
      <c r="D27" s="102"/>
      <c r="E27" s="112">
        <f>SUM(D24:E26)</f>
        <v>0</v>
      </c>
      <c r="F27" s="112">
        <f t="shared" ref="F27:K27" si="7">SUM(E24:F26)</f>
        <v>0</v>
      </c>
      <c r="G27" s="112">
        <f t="shared" si="7"/>
        <v>0</v>
      </c>
      <c r="H27" s="112">
        <f t="shared" si="7"/>
        <v>0</v>
      </c>
      <c r="I27" s="112">
        <f t="shared" si="7"/>
        <v>0</v>
      </c>
      <c r="J27" s="112">
        <f t="shared" si="7"/>
        <v>0</v>
      </c>
      <c r="K27" s="112">
        <f t="shared" si="7"/>
        <v>0</v>
      </c>
      <c r="L27" s="113">
        <f>SUM(L24:L26)</f>
        <v>0</v>
      </c>
    </row>
    <row r="28" spans="2:12" ht="14.65" thickBot="1" x14ac:dyDescent="0.5">
      <c r="B28" s="99"/>
      <c r="C28" s="174" t="s">
        <v>111</v>
      </c>
      <c r="D28" s="174"/>
      <c r="E28" s="174"/>
      <c r="F28" s="174"/>
      <c r="G28" s="174"/>
      <c r="H28" s="174"/>
      <c r="I28" s="174"/>
      <c r="J28" s="174"/>
      <c r="K28" s="174"/>
      <c r="L28" s="175"/>
    </row>
    <row r="29" spans="2:12" x14ac:dyDescent="0.45">
      <c r="B29" s="100" t="s">
        <v>117</v>
      </c>
      <c r="C29" s="94" t="s">
        <v>110</v>
      </c>
      <c r="D29" s="184">
        <f>D23</f>
        <v>2024</v>
      </c>
      <c r="E29" s="185"/>
      <c r="F29" s="184">
        <f t="shared" ref="F29" si="8">F23</f>
        <v>2025</v>
      </c>
      <c r="G29" s="185"/>
      <c r="H29" s="184">
        <f t="shared" ref="H29" si="9">H23</f>
        <v>2026</v>
      </c>
      <c r="I29" s="185"/>
      <c r="J29" s="184">
        <f t="shared" ref="J29" si="10">J23</f>
        <v>2027</v>
      </c>
      <c r="K29" s="185"/>
      <c r="L29" s="109"/>
    </row>
    <row r="30" spans="2:12" x14ac:dyDescent="0.45">
      <c r="B30" s="78"/>
      <c r="C30" s="97" t="s">
        <v>0</v>
      </c>
      <c r="D30" s="190">
        <v>0</v>
      </c>
      <c r="E30" s="191"/>
      <c r="F30" s="190">
        <v>0</v>
      </c>
      <c r="G30" s="191"/>
      <c r="H30" s="190">
        <v>0</v>
      </c>
      <c r="I30" s="191"/>
      <c r="J30" s="192">
        <v>0</v>
      </c>
      <c r="K30" s="192"/>
      <c r="L30" s="83">
        <f t="shared" ref="L30:L41" si="11">SUM(D30:K30)</f>
        <v>0</v>
      </c>
    </row>
    <row r="31" spans="2:12" x14ac:dyDescent="0.45">
      <c r="B31" s="78"/>
      <c r="C31" s="97" t="s">
        <v>0</v>
      </c>
      <c r="D31" s="190"/>
      <c r="E31" s="191"/>
      <c r="F31" s="190"/>
      <c r="G31" s="191"/>
      <c r="H31" s="190" t="s">
        <v>0</v>
      </c>
      <c r="I31" s="191"/>
      <c r="J31" s="190"/>
      <c r="K31" s="191"/>
      <c r="L31" s="83">
        <f t="shared" si="11"/>
        <v>0</v>
      </c>
    </row>
    <row r="32" spans="2:12" x14ac:dyDescent="0.45">
      <c r="B32" s="78"/>
      <c r="C32" t="s">
        <v>0</v>
      </c>
      <c r="D32" s="190" t="s">
        <v>0</v>
      </c>
      <c r="E32" s="191"/>
      <c r="F32" s="190"/>
      <c r="G32" s="191"/>
      <c r="H32" s="190" t="s">
        <v>0</v>
      </c>
      <c r="I32" s="191"/>
      <c r="J32" s="190"/>
      <c r="K32" s="191"/>
      <c r="L32" s="83">
        <f t="shared" si="11"/>
        <v>0</v>
      </c>
    </row>
    <row r="33" spans="2:12" x14ac:dyDescent="0.45">
      <c r="B33" s="78"/>
      <c r="C33" s="97" t="s">
        <v>0</v>
      </c>
      <c r="D33" s="190"/>
      <c r="E33" s="191"/>
      <c r="F33" s="190" t="s">
        <v>0</v>
      </c>
      <c r="G33" s="191"/>
      <c r="H33" s="190"/>
      <c r="I33" s="191"/>
      <c r="J33" s="190"/>
      <c r="K33" s="191"/>
      <c r="L33" s="83">
        <f t="shared" si="11"/>
        <v>0</v>
      </c>
    </row>
    <row r="34" spans="2:12" x14ac:dyDescent="0.45">
      <c r="B34" s="78"/>
      <c r="D34" s="190"/>
      <c r="E34" s="191"/>
      <c r="F34" s="190"/>
      <c r="G34" s="191"/>
      <c r="H34" s="190"/>
      <c r="I34" s="191"/>
      <c r="J34" s="190"/>
      <c r="K34" s="191"/>
      <c r="L34" s="83">
        <f t="shared" si="11"/>
        <v>0</v>
      </c>
    </row>
    <row r="35" spans="2:12" x14ac:dyDescent="0.45">
      <c r="B35" s="78"/>
      <c r="C35" s="97"/>
      <c r="D35" s="190"/>
      <c r="E35" s="191"/>
      <c r="F35" s="190"/>
      <c r="G35" s="191"/>
      <c r="H35" s="190"/>
      <c r="I35" s="191"/>
      <c r="J35" s="190"/>
      <c r="K35" s="191"/>
      <c r="L35" s="83">
        <f t="shared" si="11"/>
        <v>0</v>
      </c>
    </row>
    <row r="36" spans="2:12" x14ac:dyDescent="0.45">
      <c r="B36" s="78"/>
      <c r="D36" s="190"/>
      <c r="E36" s="191"/>
      <c r="F36" s="190"/>
      <c r="G36" s="191"/>
      <c r="H36" s="190"/>
      <c r="I36" s="191"/>
      <c r="J36" s="190"/>
      <c r="K36" s="191"/>
      <c r="L36" s="83">
        <f t="shared" si="11"/>
        <v>0</v>
      </c>
    </row>
    <row r="37" spans="2:12" x14ac:dyDescent="0.45">
      <c r="B37" s="78"/>
      <c r="C37" s="97"/>
      <c r="D37" s="190"/>
      <c r="E37" s="191"/>
      <c r="F37" s="190"/>
      <c r="G37" s="191"/>
      <c r="H37" s="190"/>
      <c r="I37" s="191"/>
      <c r="J37" s="190"/>
      <c r="K37" s="191"/>
      <c r="L37" s="83">
        <f t="shared" si="11"/>
        <v>0</v>
      </c>
    </row>
    <row r="38" spans="2:12" x14ac:dyDescent="0.45">
      <c r="B38" s="78"/>
      <c r="D38" s="190"/>
      <c r="E38" s="191"/>
      <c r="F38" s="190"/>
      <c r="G38" s="191"/>
      <c r="H38" s="190"/>
      <c r="I38" s="191"/>
      <c r="J38" s="190"/>
      <c r="K38" s="191"/>
      <c r="L38" s="83">
        <f t="shared" si="11"/>
        <v>0</v>
      </c>
    </row>
    <row r="39" spans="2:12" x14ac:dyDescent="0.45">
      <c r="B39" s="78"/>
      <c r="C39" s="97"/>
      <c r="D39" s="190"/>
      <c r="E39" s="191"/>
      <c r="F39" s="190"/>
      <c r="G39" s="191"/>
      <c r="H39" s="190"/>
      <c r="I39" s="191"/>
      <c r="J39" s="190"/>
      <c r="K39" s="191"/>
      <c r="L39" s="83">
        <f t="shared" si="11"/>
        <v>0</v>
      </c>
    </row>
    <row r="40" spans="2:12" x14ac:dyDescent="0.45">
      <c r="B40" s="78"/>
      <c r="D40" s="190"/>
      <c r="E40" s="191"/>
      <c r="F40" s="190"/>
      <c r="G40" s="191"/>
      <c r="H40" s="190"/>
      <c r="I40" s="191"/>
      <c r="J40" s="190"/>
      <c r="K40" s="191"/>
      <c r="L40" s="83">
        <f t="shared" si="11"/>
        <v>0</v>
      </c>
    </row>
    <row r="41" spans="2:12" x14ac:dyDescent="0.45">
      <c r="B41" s="78"/>
      <c r="C41" s="97"/>
      <c r="D41" s="190"/>
      <c r="E41" s="191"/>
      <c r="F41" s="190"/>
      <c r="G41" s="191"/>
      <c r="H41" s="190"/>
      <c r="I41" s="191"/>
      <c r="J41" s="190"/>
      <c r="K41" s="191"/>
      <c r="L41" s="83">
        <f t="shared" si="11"/>
        <v>0</v>
      </c>
    </row>
    <row r="42" spans="2:12" ht="14.65" thickBot="1" x14ac:dyDescent="0.5">
      <c r="B42" s="115" t="s">
        <v>112</v>
      </c>
      <c r="C42" s="116"/>
      <c r="D42" s="194">
        <f>SUM(D30:E41)</f>
        <v>0</v>
      </c>
      <c r="E42" s="195"/>
      <c r="F42" s="194">
        <f>SUM(F30:G41)</f>
        <v>0</v>
      </c>
      <c r="G42" s="195"/>
      <c r="H42" s="194">
        <f t="shared" ref="H42" si="12">SUM(H30:I41)</f>
        <v>0</v>
      </c>
      <c r="I42" s="195"/>
      <c r="J42" s="194">
        <f t="shared" ref="J42" si="13">SUM(J30:K41)</f>
        <v>0</v>
      </c>
      <c r="K42" s="195"/>
      <c r="L42" s="28">
        <f t="shared" ref="L42" si="14">SUM(L30:L41)</f>
        <v>0</v>
      </c>
    </row>
    <row r="43" spans="2:12" ht="14.65" thickBot="1" x14ac:dyDescent="0.5">
      <c r="C43" s="90"/>
      <c r="D43" s="89"/>
      <c r="E43" s="89"/>
      <c r="F43" s="89"/>
      <c r="G43" s="89"/>
      <c r="H43" s="89"/>
      <c r="I43" s="89"/>
      <c r="J43" s="89"/>
      <c r="K43" s="89"/>
      <c r="L43" s="91"/>
    </row>
    <row r="44" spans="2:12" ht="14.65" thickBot="1" x14ac:dyDescent="0.5">
      <c r="B44" s="117" t="s">
        <v>113</v>
      </c>
      <c r="C44" s="118"/>
      <c r="D44" s="193">
        <f>D21+E27+D42</f>
        <v>0</v>
      </c>
      <c r="E44" s="193"/>
      <c r="F44" s="193">
        <f t="shared" ref="F44" si="15">F21+G27+F42</f>
        <v>0</v>
      </c>
      <c r="G44" s="193"/>
      <c r="H44" s="193">
        <f t="shared" ref="H44" si="16">H21+I27+H42</f>
        <v>0</v>
      </c>
      <c r="I44" s="193"/>
      <c r="J44" s="193">
        <f t="shared" ref="J44" si="17">J21+K27+J42</f>
        <v>0</v>
      </c>
      <c r="K44" s="193"/>
      <c r="L44" s="92">
        <f>SUM(L21+L27+L42)</f>
        <v>0</v>
      </c>
    </row>
    <row r="45" spans="2:12" x14ac:dyDescent="0.45">
      <c r="C45" s="90"/>
      <c r="D45" s="89"/>
      <c r="E45" s="89"/>
      <c r="F45" s="89"/>
      <c r="G45" s="89"/>
      <c r="H45" s="89"/>
      <c r="I45" s="89"/>
      <c r="J45" s="89"/>
      <c r="K45" s="89"/>
      <c r="L45" s="91"/>
    </row>
    <row r="46" spans="2:12" x14ac:dyDescent="0.45">
      <c r="C46" s="90"/>
      <c r="D46" s="89"/>
      <c r="E46" s="89"/>
      <c r="F46" s="89"/>
      <c r="G46" s="89"/>
      <c r="H46" s="89"/>
      <c r="I46" s="89"/>
      <c r="J46" s="89"/>
      <c r="K46" s="89"/>
      <c r="L46" s="91"/>
    </row>
  </sheetData>
  <mergeCells count="130">
    <mergeCell ref="J24:K24"/>
    <mergeCell ref="J25:K25"/>
    <mergeCell ref="J26:K26"/>
    <mergeCell ref="D29:E29"/>
    <mergeCell ref="F29:G29"/>
    <mergeCell ref="H29:I29"/>
    <mergeCell ref="J29:K29"/>
    <mergeCell ref="F25:G25"/>
    <mergeCell ref="F26:G26"/>
    <mergeCell ref="J40:K40"/>
    <mergeCell ref="D39:E39"/>
    <mergeCell ref="F39:G39"/>
    <mergeCell ref="H39:I39"/>
    <mergeCell ref="J39:K39"/>
    <mergeCell ref="D40:E40"/>
    <mergeCell ref="F40:G40"/>
    <mergeCell ref="H40:I40"/>
    <mergeCell ref="D44:E44"/>
    <mergeCell ref="F44:G44"/>
    <mergeCell ref="H44:I44"/>
    <mergeCell ref="J44:K44"/>
    <mergeCell ref="J41:K41"/>
    <mergeCell ref="H42:I42"/>
    <mergeCell ref="J42:K42"/>
    <mergeCell ref="D42:E42"/>
    <mergeCell ref="F42:G42"/>
    <mergeCell ref="D41:E41"/>
    <mergeCell ref="F41:G41"/>
    <mergeCell ref="H41:I41"/>
    <mergeCell ref="D30:E30"/>
    <mergeCell ref="H30:I30"/>
    <mergeCell ref="J30:K30"/>
    <mergeCell ref="D31:E31"/>
    <mergeCell ref="F31:G31"/>
    <mergeCell ref="H31:I31"/>
    <mergeCell ref="J31:K31"/>
    <mergeCell ref="F30:G30"/>
    <mergeCell ref="D38:E38"/>
    <mergeCell ref="F38:G38"/>
    <mergeCell ref="H38:I38"/>
    <mergeCell ref="J38:K38"/>
    <mergeCell ref="D36:E36"/>
    <mergeCell ref="F36:G36"/>
    <mergeCell ref="H36:I36"/>
    <mergeCell ref="J36:K36"/>
    <mergeCell ref="D37:E37"/>
    <mergeCell ref="F37:G37"/>
    <mergeCell ref="H37:I37"/>
    <mergeCell ref="J37:K37"/>
    <mergeCell ref="F32:G32"/>
    <mergeCell ref="H32:I32"/>
    <mergeCell ref="J32:K32"/>
    <mergeCell ref="D35:E35"/>
    <mergeCell ref="F35:G35"/>
    <mergeCell ref="H35:I35"/>
    <mergeCell ref="J35:K35"/>
    <mergeCell ref="D33:E33"/>
    <mergeCell ref="F33:G33"/>
    <mergeCell ref="H33:I33"/>
    <mergeCell ref="J33:K33"/>
    <mergeCell ref="D34:E34"/>
    <mergeCell ref="F34:G34"/>
    <mergeCell ref="H34:I34"/>
    <mergeCell ref="J34:K34"/>
    <mergeCell ref="D32:E32"/>
    <mergeCell ref="C28:L28"/>
    <mergeCell ref="D10:L10"/>
    <mergeCell ref="D9:E9"/>
    <mergeCell ref="F9:G9"/>
    <mergeCell ref="H9:I9"/>
    <mergeCell ref="J9:K9"/>
    <mergeCell ref="D21:E21"/>
    <mergeCell ref="F21:G21"/>
    <mergeCell ref="H21:I21"/>
    <mergeCell ref="J21:K21"/>
    <mergeCell ref="D23:E23"/>
    <mergeCell ref="D24:E24"/>
    <mergeCell ref="D25:E25"/>
    <mergeCell ref="D26:E26"/>
    <mergeCell ref="F24:G24"/>
    <mergeCell ref="F22:G22"/>
    <mergeCell ref="H22:I22"/>
    <mergeCell ref="J22:K22"/>
    <mergeCell ref="F23:G23"/>
    <mergeCell ref="H23:I23"/>
    <mergeCell ref="J23:K23"/>
    <mergeCell ref="H24:I24"/>
    <mergeCell ref="H25:I25"/>
    <mergeCell ref="H26:I26"/>
    <mergeCell ref="D19:E19"/>
    <mergeCell ref="D20:E20"/>
    <mergeCell ref="D11:E11"/>
    <mergeCell ref="D12:E12"/>
    <mergeCell ref="D13:E13"/>
    <mergeCell ref="D14:E14"/>
    <mergeCell ref="D15:E15"/>
    <mergeCell ref="D16:E16"/>
    <mergeCell ref="D8:L8"/>
    <mergeCell ref="F11:G11"/>
    <mergeCell ref="H11:I11"/>
    <mergeCell ref="J11:K11"/>
    <mergeCell ref="F12:G12"/>
    <mergeCell ref="F13:G13"/>
    <mergeCell ref="J12:K12"/>
    <mergeCell ref="J13:K13"/>
    <mergeCell ref="D17:E17"/>
    <mergeCell ref="D18:E18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J19:K19"/>
    <mergeCell ref="J20:K20"/>
    <mergeCell ref="J14:K14"/>
    <mergeCell ref="J15:K15"/>
    <mergeCell ref="J16:K16"/>
    <mergeCell ref="J17:K17"/>
    <mergeCell ref="J18:K18"/>
    <mergeCell ref="F19:G19"/>
    <mergeCell ref="F20:G20"/>
    <mergeCell ref="F14:G14"/>
    <mergeCell ref="F15:G15"/>
    <mergeCell ref="F16:G16"/>
    <mergeCell ref="F17:G17"/>
    <mergeCell ref="F18:G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6"/>
  <sheetViews>
    <sheetView workbookViewId="0">
      <selection activeCell="J21" sqref="J21:K21"/>
    </sheetView>
  </sheetViews>
  <sheetFormatPr defaultRowHeight="14.25" x14ac:dyDescent="0.45"/>
  <cols>
    <col min="1" max="1" width="5.3984375" customWidth="1"/>
    <col min="2" max="2" width="16.73046875" customWidth="1"/>
    <col min="3" max="3" width="26.1328125" customWidth="1"/>
    <col min="4" max="4" width="6.73046875" customWidth="1"/>
    <col min="5" max="5" width="7.59765625" customWidth="1"/>
    <col min="6" max="11" width="6.73046875" customWidth="1"/>
    <col min="12" max="12" width="10.59765625" customWidth="1"/>
  </cols>
  <sheetData>
    <row r="1" spans="1:15" x14ac:dyDescent="0.45">
      <c r="A1" s="2" t="s">
        <v>143</v>
      </c>
      <c r="B1" s="2"/>
    </row>
    <row r="2" spans="1:15" x14ac:dyDescent="0.45">
      <c r="A2" s="4" t="s">
        <v>144</v>
      </c>
      <c r="B2" s="4"/>
    </row>
    <row r="3" spans="1:15" x14ac:dyDescent="0.45">
      <c r="A3" s="4" t="s">
        <v>142</v>
      </c>
      <c r="B3" s="4"/>
    </row>
    <row r="4" spans="1:15" x14ac:dyDescent="0.45">
      <c r="A4" s="4"/>
      <c r="B4" s="4"/>
    </row>
    <row r="5" spans="1:15" x14ac:dyDescent="0.45">
      <c r="A5" s="4" t="s">
        <v>0</v>
      </c>
      <c r="B5" s="4"/>
      <c r="O5" t="s">
        <v>4</v>
      </c>
    </row>
    <row r="6" spans="1:15" x14ac:dyDescent="0.45">
      <c r="A6" s="4"/>
      <c r="B6" s="4"/>
    </row>
    <row r="7" spans="1:15" ht="14.65" thickBot="1" x14ac:dyDescent="0.5">
      <c r="A7" s="4"/>
      <c r="B7" s="4"/>
    </row>
    <row r="8" spans="1:15" ht="14.65" thickBot="1" x14ac:dyDescent="0.5">
      <c r="B8" s="98"/>
      <c r="C8" s="93"/>
      <c r="D8" s="171" t="s">
        <v>159</v>
      </c>
      <c r="E8" s="172"/>
      <c r="F8" s="172"/>
      <c r="G8" s="172"/>
      <c r="H8" s="172"/>
      <c r="I8" s="172"/>
      <c r="J8" s="172"/>
      <c r="K8" s="172"/>
      <c r="L8" s="173"/>
    </row>
    <row r="9" spans="1:15" ht="14.65" thickBot="1" x14ac:dyDescent="0.5">
      <c r="B9" s="78"/>
      <c r="C9" s="1"/>
      <c r="D9" s="178">
        <f>kostenoverzicht!F6</f>
        <v>2024</v>
      </c>
      <c r="E9" s="179"/>
      <c r="F9" s="178">
        <f>kostenoverzicht!G6</f>
        <v>2025</v>
      </c>
      <c r="G9" s="179"/>
      <c r="H9" s="178">
        <f>kostenoverzicht!H6</f>
        <v>2026</v>
      </c>
      <c r="I9" s="179"/>
      <c r="J9" s="178">
        <f>kostenoverzicht!I6</f>
        <v>2027</v>
      </c>
      <c r="K9" s="179"/>
      <c r="L9" s="1" t="s">
        <v>1</v>
      </c>
    </row>
    <row r="10" spans="1:15" ht="14.65" thickBot="1" x14ac:dyDescent="0.5">
      <c r="B10" s="72" t="s">
        <v>108</v>
      </c>
      <c r="C10" s="35"/>
      <c r="D10" s="176" t="s">
        <v>18</v>
      </c>
      <c r="E10" s="176"/>
      <c r="F10" s="176"/>
      <c r="G10" s="176"/>
      <c r="H10" s="176"/>
      <c r="I10" s="176"/>
      <c r="J10" s="176"/>
      <c r="K10" s="176"/>
      <c r="L10" s="177"/>
      <c r="O10" t="s">
        <v>0</v>
      </c>
    </row>
    <row r="11" spans="1:15" x14ac:dyDescent="0.45">
      <c r="A11" t="s">
        <v>0</v>
      </c>
      <c r="B11" s="106" t="s">
        <v>122</v>
      </c>
      <c r="C11" s="94" t="s">
        <v>16</v>
      </c>
      <c r="D11" s="170" t="s">
        <v>191</v>
      </c>
      <c r="E11" s="170"/>
      <c r="F11" s="170" t="s">
        <v>192</v>
      </c>
      <c r="G11" s="170"/>
      <c r="H11" s="170" t="s">
        <v>192</v>
      </c>
      <c r="I11" s="170"/>
      <c r="J11" s="170" t="s">
        <v>192</v>
      </c>
      <c r="K11" s="170"/>
      <c r="L11" s="19" t="s">
        <v>0</v>
      </c>
    </row>
    <row r="12" spans="1:15" x14ac:dyDescent="0.45">
      <c r="B12" s="78"/>
      <c r="C12" s="95" t="s">
        <v>179</v>
      </c>
      <c r="D12" s="168">
        <v>0</v>
      </c>
      <c r="E12" s="169"/>
      <c r="F12" s="168">
        <v>0</v>
      </c>
      <c r="G12" s="169"/>
      <c r="H12" s="168">
        <v>0</v>
      </c>
      <c r="I12" s="169"/>
      <c r="J12" s="168">
        <v>0</v>
      </c>
      <c r="K12" s="169"/>
      <c r="L12" s="82">
        <f>D12*E12+F12*G12+H12*I12+J12*K12</f>
        <v>0</v>
      </c>
      <c r="N12" s="7" t="s">
        <v>4</v>
      </c>
    </row>
    <row r="13" spans="1:15" x14ac:dyDescent="0.45">
      <c r="B13" s="78"/>
      <c r="C13" s="95" t="s">
        <v>0</v>
      </c>
      <c r="D13" s="168">
        <v>0</v>
      </c>
      <c r="E13" s="169"/>
      <c r="F13" s="168">
        <v>0</v>
      </c>
      <c r="G13" s="169"/>
      <c r="H13" s="168">
        <v>0</v>
      </c>
      <c r="I13" s="169"/>
      <c r="J13" s="168">
        <v>0</v>
      </c>
      <c r="K13" s="169"/>
      <c r="L13" s="82">
        <f t="shared" ref="L13:L20" si="0">D13*E13+F13*G13+H13*I13+J13*K13</f>
        <v>0</v>
      </c>
      <c r="N13" s="7"/>
    </row>
    <row r="14" spans="1:15" x14ac:dyDescent="0.45">
      <c r="B14" s="78"/>
      <c r="C14" s="95"/>
      <c r="D14" s="168">
        <v>0</v>
      </c>
      <c r="E14" s="169"/>
      <c r="F14" s="168">
        <v>0</v>
      </c>
      <c r="G14" s="169"/>
      <c r="H14" s="168">
        <v>0</v>
      </c>
      <c r="I14" s="169"/>
      <c r="J14" s="168">
        <v>0</v>
      </c>
      <c r="K14" s="169"/>
      <c r="L14" s="82">
        <f t="shared" si="0"/>
        <v>0</v>
      </c>
      <c r="N14" s="7"/>
    </row>
    <row r="15" spans="1:15" x14ac:dyDescent="0.45">
      <c r="B15" s="78"/>
      <c r="C15" s="95" t="s">
        <v>0</v>
      </c>
      <c r="D15" s="168">
        <v>0</v>
      </c>
      <c r="E15" s="169"/>
      <c r="F15" s="168">
        <v>0</v>
      </c>
      <c r="G15" s="169"/>
      <c r="H15" s="168">
        <v>0</v>
      </c>
      <c r="I15" s="169"/>
      <c r="J15" s="168">
        <v>0</v>
      </c>
      <c r="K15" s="169"/>
      <c r="L15" s="82">
        <f t="shared" si="0"/>
        <v>0</v>
      </c>
      <c r="N15" s="7"/>
    </row>
    <row r="16" spans="1:15" x14ac:dyDescent="0.45">
      <c r="B16" s="78"/>
      <c r="C16" s="95"/>
      <c r="D16" s="168">
        <v>0</v>
      </c>
      <c r="E16" s="169"/>
      <c r="F16" s="168">
        <v>0</v>
      </c>
      <c r="G16" s="169"/>
      <c r="H16" s="168">
        <v>0</v>
      </c>
      <c r="I16" s="169"/>
      <c r="J16" s="168">
        <v>0</v>
      </c>
      <c r="K16" s="169"/>
      <c r="L16" s="82">
        <f t="shared" si="0"/>
        <v>0</v>
      </c>
      <c r="N16" s="7"/>
    </row>
    <row r="17" spans="2:12" x14ac:dyDescent="0.45">
      <c r="B17" s="78"/>
      <c r="C17" s="95"/>
      <c r="D17" s="168">
        <v>0</v>
      </c>
      <c r="E17" s="169"/>
      <c r="F17" s="168">
        <v>0</v>
      </c>
      <c r="G17" s="169"/>
      <c r="H17" s="168">
        <v>0</v>
      </c>
      <c r="I17" s="169"/>
      <c r="J17" s="168">
        <v>0</v>
      </c>
      <c r="K17" s="169"/>
      <c r="L17" s="82">
        <f t="shared" si="0"/>
        <v>0</v>
      </c>
    </row>
    <row r="18" spans="2:12" x14ac:dyDescent="0.45">
      <c r="B18" s="78"/>
      <c r="C18" s="95"/>
      <c r="D18" s="168">
        <v>0</v>
      </c>
      <c r="E18" s="169"/>
      <c r="F18" s="168">
        <v>0</v>
      </c>
      <c r="G18" s="169"/>
      <c r="H18" s="168">
        <v>0</v>
      </c>
      <c r="I18" s="169"/>
      <c r="J18" s="168">
        <v>0</v>
      </c>
      <c r="K18" s="169"/>
      <c r="L18" s="82">
        <f t="shared" si="0"/>
        <v>0</v>
      </c>
    </row>
    <row r="19" spans="2:12" x14ac:dyDescent="0.45">
      <c r="B19" s="78"/>
      <c r="C19" s="95"/>
      <c r="D19" s="168">
        <v>0</v>
      </c>
      <c r="E19" s="169"/>
      <c r="F19" s="168">
        <v>0</v>
      </c>
      <c r="G19" s="169"/>
      <c r="H19" s="168">
        <v>0</v>
      </c>
      <c r="I19" s="169"/>
      <c r="J19" s="168">
        <v>0</v>
      </c>
      <c r="K19" s="169"/>
      <c r="L19" s="82">
        <f t="shared" si="0"/>
        <v>0</v>
      </c>
    </row>
    <row r="20" spans="2:12" x14ac:dyDescent="0.45">
      <c r="B20" s="78"/>
      <c r="C20" s="95"/>
      <c r="D20" s="168">
        <v>0</v>
      </c>
      <c r="E20" s="169"/>
      <c r="F20" s="168">
        <v>0</v>
      </c>
      <c r="G20" s="169"/>
      <c r="H20" s="168">
        <v>0</v>
      </c>
      <c r="I20" s="169"/>
      <c r="J20" s="168">
        <v>0</v>
      </c>
      <c r="K20" s="169"/>
      <c r="L20" s="82">
        <f t="shared" si="0"/>
        <v>0</v>
      </c>
    </row>
    <row r="21" spans="2:12" x14ac:dyDescent="0.45">
      <c r="B21" s="96" t="s">
        <v>109</v>
      </c>
      <c r="C21" s="35"/>
      <c r="D21" s="180">
        <f>SUM(D12:E20)</f>
        <v>0</v>
      </c>
      <c r="E21" s="181"/>
      <c r="F21" s="180">
        <f t="shared" ref="F21" si="1">SUM(F12:G20)</f>
        <v>0</v>
      </c>
      <c r="G21" s="181"/>
      <c r="H21" s="180">
        <f t="shared" ref="H21" si="2">SUM(H12:I20)</f>
        <v>0</v>
      </c>
      <c r="I21" s="181"/>
      <c r="J21" s="180">
        <f t="shared" ref="J21" si="3">SUM(J12:K20)</f>
        <v>0</v>
      </c>
      <c r="K21" s="181"/>
      <c r="L21" s="80">
        <f t="shared" ref="L21" si="4">SUM(L12:L20)</f>
        <v>0</v>
      </c>
    </row>
    <row r="22" spans="2:12" x14ac:dyDescent="0.45">
      <c r="B22" s="107" t="s">
        <v>120</v>
      </c>
      <c r="C22" s="103"/>
      <c r="D22" s="104"/>
      <c r="E22" s="104"/>
      <c r="F22" s="196"/>
      <c r="G22" s="196"/>
      <c r="H22" s="196"/>
      <c r="I22" s="196"/>
      <c r="J22" s="196"/>
      <c r="K22" s="196"/>
      <c r="L22" s="105"/>
    </row>
    <row r="23" spans="2:12" ht="16.7" customHeight="1" x14ac:dyDescent="0.45">
      <c r="B23" s="106" t="s">
        <v>122</v>
      </c>
      <c r="C23" s="108" t="s">
        <v>118</v>
      </c>
      <c r="D23" s="184">
        <f>D9</f>
        <v>2024</v>
      </c>
      <c r="E23" s="185"/>
      <c r="F23" s="184">
        <f t="shared" ref="F23" si="5">F9</f>
        <v>2025</v>
      </c>
      <c r="G23" s="185"/>
      <c r="H23" s="184">
        <f t="shared" ref="H23" si="6">H9</f>
        <v>2026</v>
      </c>
      <c r="I23" s="185"/>
      <c r="J23" s="184">
        <f t="shared" ref="J23" si="7">J9</f>
        <v>2027</v>
      </c>
      <c r="K23" s="185"/>
      <c r="L23" s="109"/>
    </row>
    <row r="24" spans="2:12" x14ac:dyDescent="0.45">
      <c r="B24" s="78"/>
      <c r="C24" s="119"/>
      <c r="D24" s="186">
        <v>0</v>
      </c>
      <c r="E24" s="187"/>
      <c r="F24" s="186">
        <v>0</v>
      </c>
      <c r="G24" s="187"/>
      <c r="H24" s="186">
        <v>0</v>
      </c>
      <c r="I24" s="187"/>
      <c r="J24" s="186">
        <v>0</v>
      </c>
      <c r="K24" s="187"/>
      <c r="L24" s="120">
        <f>SUM(D24:K24)</f>
        <v>0</v>
      </c>
    </row>
    <row r="25" spans="2:12" x14ac:dyDescent="0.45">
      <c r="B25" s="78"/>
      <c r="C25" s="110"/>
      <c r="D25" s="188"/>
      <c r="E25" s="189"/>
      <c r="F25" s="188"/>
      <c r="G25" s="189"/>
      <c r="H25" s="188"/>
      <c r="I25" s="189"/>
      <c r="J25" s="188"/>
      <c r="K25" s="189"/>
      <c r="L25" s="111">
        <f>SUM(D25:K25)</f>
        <v>0</v>
      </c>
    </row>
    <row r="26" spans="2:12" x14ac:dyDescent="0.45">
      <c r="B26" s="78"/>
      <c r="C26" s="110"/>
      <c r="D26" s="188"/>
      <c r="E26" s="189"/>
      <c r="F26" s="188"/>
      <c r="G26" s="189"/>
      <c r="H26" s="188"/>
      <c r="I26" s="189"/>
      <c r="J26" s="188"/>
      <c r="K26" s="189"/>
      <c r="L26" s="111">
        <f>SUM(D26:K26)</f>
        <v>0</v>
      </c>
    </row>
    <row r="27" spans="2:12" ht="14.65" thickBot="1" x14ac:dyDescent="0.5">
      <c r="B27" s="99" t="s">
        <v>119</v>
      </c>
      <c r="C27" s="101"/>
      <c r="D27" s="102"/>
      <c r="E27" s="112">
        <f>SUM(D24:E26)</f>
        <v>0</v>
      </c>
      <c r="F27" s="112">
        <f t="shared" ref="F27:K27" si="8">SUM(E24:F26)</f>
        <v>0</v>
      </c>
      <c r="G27" s="112">
        <f t="shared" si="8"/>
        <v>0</v>
      </c>
      <c r="H27" s="112">
        <f t="shared" si="8"/>
        <v>0</v>
      </c>
      <c r="I27" s="112">
        <f t="shared" si="8"/>
        <v>0</v>
      </c>
      <c r="J27" s="112">
        <f t="shared" si="8"/>
        <v>0</v>
      </c>
      <c r="K27" s="112">
        <f t="shared" si="8"/>
        <v>0</v>
      </c>
      <c r="L27" s="113">
        <f>SUM(L24:L26)</f>
        <v>0</v>
      </c>
    </row>
    <row r="28" spans="2:12" ht="14.65" thickBot="1" x14ac:dyDescent="0.5">
      <c r="B28" s="99"/>
      <c r="C28" s="174" t="s">
        <v>111</v>
      </c>
      <c r="D28" s="174"/>
      <c r="E28" s="174"/>
      <c r="F28" s="174"/>
      <c r="G28" s="174"/>
      <c r="H28" s="174"/>
      <c r="I28" s="174"/>
      <c r="J28" s="174"/>
      <c r="K28" s="174"/>
      <c r="L28" s="175"/>
    </row>
    <row r="29" spans="2:12" x14ac:dyDescent="0.45">
      <c r="B29" s="106" t="s">
        <v>122</v>
      </c>
      <c r="C29" s="94" t="s">
        <v>110</v>
      </c>
      <c r="D29" s="184">
        <f>D23</f>
        <v>2024</v>
      </c>
      <c r="E29" s="185"/>
      <c r="F29" s="184">
        <f t="shared" ref="F29" si="9">F23</f>
        <v>2025</v>
      </c>
      <c r="G29" s="185"/>
      <c r="H29" s="184">
        <f t="shared" ref="H29" si="10">H23</f>
        <v>2026</v>
      </c>
      <c r="I29" s="185"/>
      <c r="J29" s="184">
        <f t="shared" ref="J29" si="11">J23</f>
        <v>2027</v>
      </c>
      <c r="K29" s="185"/>
      <c r="L29" s="109"/>
    </row>
    <row r="30" spans="2:12" x14ac:dyDescent="0.45">
      <c r="B30" s="78"/>
      <c r="C30" s="97" t="s">
        <v>0</v>
      </c>
      <c r="D30" s="190">
        <v>0</v>
      </c>
      <c r="E30" s="191"/>
      <c r="F30" s="190">
        <v>0</v>
      </c>
      <c r="G30" s="191"/>
      <c r="H30" s="190">
        <v>0</v>
      </c>
      <c r="I30" s="191"/>
      <c r="J30" s="192">
        <v>0</v>
      </c>
      <c r="K30" s="192"/>
      <c r="L30" s="83">
        <f t="shared" ref="L30:L41" si="12">SUM(D30:K30)</f>
        <v>0</v>
      </c>
    </row>
    <row r="31" spans="2:12" x14ac:dyDescent="0.45">
      <c r="B31" s="78"/>
      <c r="C31" s="97" t="s">
        <v>0</v>
      </c>
      <c r="D31" s="190"/>
      <c r="E31" s="191"/>
      <c r="F31" s="190"/>
      <c r="G31" s="191"/>
      <c r="H31" s="190" t="s">
        <v>0</v>
      </c>
      <c r="I31" s="191"/>
      <c r="J31" s="190"/>
      <c r="K31" s="191"/>
      <c r="L31" s="83">
        <f t="shared" si="12"/>
        <v>0</v>
      </c>
    </row>
    <row r="32" spans="2:12" x14ac:dyDescent="0.45">
      <c r="B32" s="78"/>
      <c r="C32" t="s">
        <v>0</v>
      </c>
      <c r="D32" s="190" t="s">
        <v>0</v>
      </c>
      <c r="E32" s="191"/>
      <c r="F32" s="190"/>
      <c r="G32" s="191"/>
      <c r="H32" s="190" t="s">
        <v>0</v>
      </c>
      <c r="I32" s="191"/>
      <c r="J32" s="190"/>
      <c r="K32" s="191"/>
      <c r="L32" s="83">
        <f t="shared" si="12"/>
        <v>0</v>
      </c>
    </row>
    <row r="33" spans="2:12" x14ac:dyDescent="0.45">
      <c r="B33" s="78"/>
      <c r="C33" s="97" t="s">
        <v>0</v>
      </c>
      <c r="D33" s="190"/>
      <c r="E33" s="191"/>
      <c r="F33" s="190" t="s">
        <v>0</v>
      </c>
      <c r="G33" s="191"/>
      <c r="H33" s="190"/>
      <c r="I33" s="191"/>
      <c r="J33" s="190"/>
      <c r="K33" s="191"/>
      <c r="L33" s="83">
        <f t="shared" si="12"/>
        <v>0</v>
      </c>
    </row>
    <row r="34" spans="2:12" x14ac:dyDescent="0.45">
      <c r="B34" s="78"/>
      <c r="D34" s="190"/>
      <c r="E34" s="191"/>
      <c r="F34" s="190"/>
      <c r="G34" s="191"/>
      <c r="H34" s="190"/>
      <c r="I34" s="191"/>
      <c r="J34" s="190"/>
      <c r="K34" s="191"/>
      <c r="L34" s="83">
        <f t="shared" si="12"/>
        <v>0</v>
      </c>
    </row>
    <row r="35" spans="2:12" x14ac:dyDescent="0.45">
      <c r="B35" s="78"/>
      <c r="C35" s="97"/>
      <c r="D35" s="190"/>
      <c r="E35" s="191"/>
      <c r="F35" s="190"/>
      <c r="G35" s="191"/>
      <c r="H35" s="190"/>
      <c r="I35" s="191"/>
      <c r="J35" s="190"/>
      <c r="K35" s="191"/>
      <c r="L35" s="83">
        <f t="shared" si="12"/>
        <v>0</v>
      </c>
    </row>
    <row r="36" spans="2:12" x14ac:dyDescent="0.45">
      <c r="B36" s="78"/>
      <c r="D36" s="190"/>
      <c r="E36" s="191"/>
      <c r="F36" s="190"/>
      <c r="G36" s="191"/>
      <c r="H36" s="190"/>
      <c r="I36" s="191"/>
      <c r="J36" s="190"/>
      <c r="K36" s="191"/>
      <c r="L36" s="83">
        <f t="shared" si="12"/>
        <v>0</v>
      </c>
    </row>
    <row r="37" spans="2:12" x14ac:dyDescent="0.45">
      <c r="B37" s="78"/>
      <c r="C37" s="97"/>
      <c r="D37" s="190"/>
      <c r="E37" s="191"/>
      <c r="F37" s="190"/>
      <c r="G37" s="191"/>
      <c r="H37" s="190"/>
      <c r="I37" s="191"/>
      <c r="J37" s="190"/>
      <c r="K37" s="191"/>
      <c r="L37" s="83">
        <f t="shared" si="12"/>
        <v>0</v>
      </c>
    </row>
    <row r="38" spans="2:12" x14ac:dyDescent="0.45">
      <c r="B38" s="78"/>
      <c r="D38" s="190"/>
      <c r="E38" s="191"/>
      <c r="F38" s="190"/>
      <c r="G38" s="191"/>
      <c r="H38" s="190"/>
      <c r="I38" s="191"/>
      <c r="J38" s="190"/>
      <c r="K38" s="191"/>
      <c r="L38" s="83">
        <f t="shared" si="12"/>
        <v>0</v>
      </c>
    </row>
    <row r="39" spans="2:12" x14ac:dyDescent="0.45">
      <c r="B39" s="78"/>
      <c r="C39" s="97"/>
      <c r="D39" s="190"/>
      <c r="E39" s="191"/>
      <c r="F39" s="190"/>
      <c r="G39" s="191"/>
      <c r="H39" s="190"/>
      <c r="I39" s="191"/>
      <c r="J39" s="190"/>
      <c r="K39" s="191"/>
      <c r="L39" s="83">
        <f t="shared" si="12"/>
        <v>0</v>
      </c>
    </row>
    <row r="40" spans="2:12" x14ac:dyDescent="0.45">
      <c r="B40" s="78"/>
      <c r="D40" s="190"/>
      <c r="E40" s="191"/>
      <c r="F40" s="190"/>
      <c r="G40" s="191"/>
      <c r="H40" s="190"/>
      <c r="I40" s="191"/>
      <c r="J40" s="190"/>
      <c r="K40" s="191"/>
      <c r="L40" s="83">
        <f t="shared" si="12"/>
        <v>0</v>
      </c>
    </row>
    <row r="41" spans="2:12" x14ac:dyDescent="0.45">
      <c r="B41" s="78"/>
      <c r="C41" s="97"/>
      <c r="D41" s="190"/>
      <c r="E41" s="191"/>
      <c r="F41" s="190"/>
      <c r="G41" s="191"/>
      <c r="H41" s="190"/>
      <c r="I41" s="191"/>
      <c r="J41" s="190"/>
      <c r="K41" s="191"/>
      <c r="L41" s="83">
        <f t="shared" si="12"/>
        <v>0</v>
      </c>
    </row>
    <row r="42" spans="2:12" ht="14.65" thickBot="1" x14ac:dyDescent="0.5">
      <c r="B42" s="114" t="s">
        <v>112</v>
      </c>
      <c r="C42" s="37"/>
      <c r="D42" s="194">
        <f>SUM(D30:E41)</f>
        <v>0</v>
      </c>
      <c r="E42" s="195"/>
      <c r="F42" s="194">
        <f>SUM(F30:G41)</f>
        <v>0</v>
      </c>
      <c r="G42" s="195"/>
      <c r="H42" s="194">
        <f t="shared" ref="H42" si="13">SUM(H30:I41)</f>
        <v>0</v>
      </c>
      <c r="I42" s="195"/>
      <c r="J42" s="194">
        <f t="shared" ref="J42" si="14">SUM(J30:K41)</f>
        <v>0</v>
      </c>
      <c r="K42" s="195"/>
      <c r="L42" s="28">
        <f t="shared" ref="L42" si="15">SUM(L30:L41)</f>
        <v>0</v>
      </c>
    </row>
    <row r="43" spans="2:12" ht="14.65" thickBot="1" x14ac:dyDescent="0.5">
      <c r="C43" s="90"/>
      <c r="D43" s="89"/>
      <c r="E43" s="89"/>
      <c r="F43" s="89"/>
      <c r="G43" s="89"/>
      <c r="H43" s="89"/>
      <c r="I43" s="89"/>
      <c r="J43" s="89"/>
      <c r="K43" s="89"/>
      <c r="L43" s="91"/>
    </row>
    <row r="44" spans="2:12" ht="14.65" thickBot="1" x14ac:dyDescent="0.5">
      <c r="B44" s="117" t="s">
        <v>113</v>
      </c>
      <c r="C44" s="118"/>
      <c r="D44" s="193">
        <f>D21+E27+D42</f>
        <v>0</v>
      </c>
      <c r="E44" s="193"/>
      <c r="F44" s="193">
        <f t="shared" ref="F44" si="16">F21+G27+F42</f>
        <v>0</v>
      </c>
      <c r="G44" s="193"/>
      <c r="H44" s="193">
        <f t="shared" ref="H44" si="17">H21+I27+H42</f>
        <v>0</v>
      </c>
      <c r="I44" s="193"/>
      <c r="J44" s="193">
        <f t="shared" ref="J44" si="18">J21+K27+J42</f>
        <v>0</v>
      </c>
      <c r="K44" s="193"/>
      <c r="L44" s="92">
        <f>SUM(L21+L27+L42)</f>
        <v>0</v>
      </c>
    </row>
    <row r="45" spans="2:12" x14ac:dyDescent="0.45">
      <c r="C45" s="90"/>
      <c r="D45" s="89"/>
      <c r="E45" s="89"/>
      <c r="F45" s="89"/>
      <c r="G45" s="89"/>
      <c r="H45" s="89"/>
      <c r="I45" s="89"/>
      <c r="J45" s="89"/>
      <c r="K45" s="89"/>
      <c r="L45" s="91"/>
    </row>
    <row r="46" spans="2:12" x14ac:dyDescent="0.45">
      <c r="C46" s="90"/>
      <c r="D46" s="89"/>
      <c r="E46" s="89"/>
      <c r="F46" s="89"/>
      <c r="G46" s="89"/>
      <c r="H46" s="89"/>
      <c r="I46" s="89"/>
      <c r="J46" s="89"/>
      <c r="K46" s="89"/>
      <c r="L46" s="91"/>
    </row>
  </sheetData>
  <mergeCells count="130">
    <mergeCell ref="D39:E39"/>
    <mergeCell ref="F39:G39"/>
    <mergeCell ref="H39:I39"/>
    <mergeCell ref="J39:K39"/>
    <mergeCell ref="D40:E40"/>
    <mergeCell ref="F40:G40"/>
    <mergeCell ref="H40:I40"/>
    <mergeCell ref="J40:K40"/>
    <mergeCell ref="D44:E44"/>
    <mergeCell ref="F44:G44"/>
    <mergeCell ref="H44:I44"/>
    <mergeCell ref="J44:K44"/>
    <mergeCell ref="D41:E41"/>
    <mergeCell ref="F41:G41"/>
    <mergeCell ref="H41:I41"/>
    <mergeCell ref="J41:K41"/>
    <mergeCell ref="D42:E42"/>
    <mergeCell ref="F42:G42"/>
    <mergeCell ref="H42:I42"/>
    <mergeCell ref="J42:K42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26:E26"/>
    <mergeCell ref="F26:G26"/>
    <mergeCell ref="H26:I26"/>
    <mergeCell ref="J26:K26"/>
    <mergeCell ref="D31:E31"/>
    <mergeCell ref="F31:G31"/>
    <mergeCell ref="H31:I31"/>
    <mergeCell ref="J31:K31"/>
    <mergeCell ref="D32:E32"/>
    <mergeCell ref="F32:G32"/>
    <mergeCell ref="H32:I32"/>
    <mergeCell ref="J32:K32"/>
    <mergeCell ref="C28:L28"/>
    <mergeCell ref="D30:E30"/>
    <mergeCell ref="F30:G30"/>
    <mergeCell ref="H30:I30"/>
    <mergeCell ref="J30:K30"/>
    <mergeCell ref="D29:E29"/>
    <mergeCell ref="F29:G29"/>
    <mergeCell ref="H29:I29"/>
    <mergeCell ref="J29:K29"/>
    <mergeCell ref="D24:E24"/>
    <mergeCell ref="F24:G24"/>
    <mergeCell ref="H24:I24"/>
    <mergeCell ref="J24:K24"/>
    <mergeCell ref="D25:E25"/>
    <mergeCell ref="F22:G22"/>
    <mergeCell ref="H22:I22"/>
    <mergeCell ref="J22:K22"/>
    <mergeCell ref="D23:E23"/>
    <mergeCell ref="F23:G23"/>
    <mergeCell ref="H23:I23"/>
    <mergeCell ref="J23:K23"/>
    <mergeCell ref="F25:G25"/>
    <mergeCell ref="H25:I25"/>
    <mergeCell ref="J25:K25"/>
    <mergeCell ref="D8:L8"/>
    <mergeCell ref="D9:E9"/>
    <mergeCell ref="F9:G9"/>
    <mergeCell ref="H9:I9"/>
    <mergeCell ref="J9:K9"/>
    <mergeCell ref="D10:L10"/>
    <mergeCell ref="D21:E21"/>
    <mergeCell ref="F21:G21"/>
    <mergeCell ref="H21:I21"/>
    <mergeCell ref="J21:K21"/>
    <mergeCell ref="D11:E11"/>
    <mergeCell ref="F11:G11"/>
    <mergeCell ref="H12:I12"/>
    <mergeCell ref="J12:K12"/>
    <mergeCell ref="H11:I11"/>
    <mergeCell ref="J11:K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H18:I18"/>
    <mergeCell ref="H19:I19"/>
    <mergeCell ref="H20:I20"/>
    <mergeCell ref="J13:K13"/>
    <mergeCell ref="J14:K14"/>
    <mergeCell ref="J15:K15"/>
    <mergeCell ref="J16:K16"/>
    <mergeCell ref="J17:K17"/>
    <mergeCell ref="J18:K18"/>
    <mergeCell ref="J19:K19"/>
    <mergeCell ref="J20:K20"/>
    <mergeCell ref="H13:I13"/>
    <mergeCell ref="H14:I14"/>
    <mergeCell ref="H15:I15"/>
    <mergeCell ref="H16:I16"/>
    <mergeCell ref="H17:I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4"/>
  <sheetViews>
    <sheetView topLeftCell="A7" workbookViewId="0">
      <selection activeCell="K17" sqref="K17"/>
    </sheetView>
  </sheetViews>
  <sheetFormatPr defaultRowHeight="14.25" x14ac:dyDescent="0.45"/>
  <cols>
    <col min="2" max="2" width="26.1328125" customWidth="1"/>
    <col min="3" max="10" width="6.73046875" customWidth="1"/>
    <col min="11" max="11" width="10.59765625" customWidth="1"/>
  </cols>
  <sheetData>
    <row r="1" spans="1:14" x14ac:dyDescent="0.45">
      <c r="A1" s="2" t="s">
        <v>150</v>
      </c>
    </row>
    <row r="2" spans="1:14" x14ac:dyDescent="0.45">
      <c r="A2" s="4" t="s">
        <v>0</v>
      </c>
    </row>
    <row r="3" spans="1:14" x14ac:dyDescent="0.45">
      <c r="A3" s="3" t="s">
        <v>123</v>
      </c>
    </row>
    <row r="4" spans="1:14" x14ac:dyDescent="0.45">
      <c r="A4" s="4" t="s">
        <v>17</v>
      </c>
    </row>
    <row r="5" spans="1:14" x14ac:dyDescent="0.45">
      <c r="A5" s="4"/>
      <c r="N5" t="s">
        <v>4</v>
      </c>
    </row>
    <row r="6" spans="1:14" x14ac:dyDescent="0.45">
      <c r="A6" s="4"/>
    </row>
    <row r="7" spans="1:14" ht="14.65" thickBot="1" x14ac:dyDescent="0.5">
      <c r="A7" s="4"/>
    </row>
    <row r="8" spans="1:14" ht="14.65" thickBot="1" x14ac:dyDescent="0.5">
      <c r="B8" s="81"/>
      <c r="C8" s="171" t="s">
        <v>159</v>
      </c>
      <c r="D8" s="172"/>
      <c r="E8" s="172"/>
      <c r="F8" s="172"/>
      <c r="G8" s="172"/>
      <c r="H8" s="172"/>
      <c r="I8" s="172"/>
      <c r="J8" s="172"/>
      <c r="K8" s="173"/>
    </row>
    <row r="9" spans="1:14" ht="14.65" thickBot="1" x14ac:dyDescent="0.5">
      <c r="B9" s="69"/>
      <c r="C9" s="178">
        <f>kostenoverzicht!F6</f>
        <v>2024</v>
      </c>
      <c r="D9" s="179"/>
      <c r="E9" s="178">
        <f>kostenoverzicht!G6</f>
        <v>2025</v>
      </c>
      <c r="F9" s="179"/>
      <c r="G9" s="178">
        <f>kostenoverzicht!H6</f>
        <v>2026</v>
      </c>
      <c r="H9" s="179"/>
      <c r="I9" s="178">
        <f>kostenoverzicht!I6</f>
        <v>2027</v>
      </c>
      <c r="J9" s="179"/>
      <c r="K9" s="1" t="s">
        <v>1</v>
      </c>
    </row>
    <row r="10" spans="1:14" ht="14.65" thickBot="1" x14ac:dyDescent="0.5">
      <c r="B10" s="70" t="s">
        <v>108</v>
      </c>
      <c r="C10" s="176" t="s">
        <v>18</v>
      </c>
      <c r="D10" s="176"/>
      <c r="E10" s="176"/>
      <c r="F10" s="176"/>
      <c r="G10" s="176"/>
      <c r="H10" s="176"/>
      <c r="I10" s="176"/>
      <c r="J10" s="176"/>
      <c r="K10" s="177"/>
      <c r="N10" t="s">
        <v>0</v>
      </c>
    </row>
    <row r="11" spans="1:14" x14ac:dyDescent="0.45">
      <c r="A11" t="s">
        <v>0</v>
      </c>
      <c r="B11" s="8" t="s">
        <v>114</v>
      </c>
      <c r="C11" s="170" t="s">
        <v>191</v>
      </c>
      <c r="D11" s="170"/>
      <c r="E11" s="170" t="s">
        <v>192</v>
      </c>
      <c r="F11" s="170"/>
      <c r="G11" s="170" t="s">
        <v>192</v>
      </c>
      <c r="H11" s="170"/>
      <c r="I11" s="170" t="s">
        <v>192</v>
      </c>
      <c r="J11" s="170"/>
      <c r="K11" s="19" t="s">
        <v>0</v>
      </c>
    </row>
    <row r="12" spans="1:14" x14ac:dyDescent="0.45">
      <c r="B12" s="9" t="s">
        <v>115</v>
      </c>
      <c r="C12" s="168">
        <v>0</v>
      </c>
      <c r="D12" s="169"/>
      <c r="E12" s="168">
        <v>0</v>
      </c>
      <c r="F12" s="169"/>
      <c r="G12" s="168">
        <v>0</v>
      </c>
      <c r="H12" s="169"/>
      <c r="I12" s="168">
        <v>0</v>
      </c>
      <c r="J12" s="169"/>
      <c r="K12" s="82">
        <f>C12*D12+E12*F12+G12*H12+I12*J12</f>
        <v>0</v>
      </c>
      <c r="M12" s="7" t="s">
        <v>4</v>
      </c>
    </row>
    <row r="13" spans="1:14" x14ac:dyDescent="0.45">
      <c r="B13" s="9" t="s">
        <v>0</v>
      </c>
      <c r="C13" s="168">
        <v>0</v>
      </c>
      <c r="D13" s="169"/>
      <c r="E13" s="168">
        <v>0</v>
      </c>
      <c r="F13" s="169"/>
      <c r="G13" s="168">
        <v>0</v>
      </c>
      <c r="H13" s="169"/>
      <c r="I13" s="168">
        <v>0</v>
      </c>
      <c r="J13" s="169"/>
      <c r="K13" s="82">
        <f t="shared" ref="K13:K20" si="0">C13*D13+E13*F13+G13*H13+I13*J13</f>
        <v>0</v>
      </c>
      <c r="M13" s="7"/>
    </row>
    <row r="14" spans="1:14" x14ac:dyDescent="0.45">
      <c r="B14" s="9"/>
      <c r="C14" s="168">
        <v>0</v>
      </c>
      <c r="D14" s="169"/>
      <c r="E14" s="168">
        <v>0</v>
      </c>
      <c r="F14" s="169"/>
      <c r="G14" s="168">
        <v>0</v>
      </c>
      <c r="H14" s="169"/>
      <c r="I14" s="168">
        <v>0</v>
      </c>
      <c r="J14" s="169"/>
      <c r="K14" s="82">
        <f t="shared" si="0"/>
        <v>0</v>
      </c>
      <c r="M14" s="7"/>
    </row>
    <row r="15" spans="1:14" x14ac:dyDescent="0.45">
      <c r="B15" s="9"/>
      <c r="C15" s="168">
        <v>0</v>
      </c>
      <c r="D15" s="169"/>
      <c r="E15" s="168">
        <v>0</v>
      </c>
      <c r="F15" s="169"/>
      <c r="G15" s="168">
        <v>0</v>
      </c>
      <c r="H15" s="169"/>
      <c r="I15" s="168">
        <v>0</v>
      </c>
      <c r="J15" s="169"/>
      <c r="K15" s="82">
        <f t="shared" si="0"/>
        <v>0</v>
      </c>
      <c r="M15" s="7"/>
    </row>
    <row r="16" spans="1:14" x14ac:dyDescent="0.45">
      <c r="B16" s="9"/>
      <c r="C16" s="168">
        <v>0</v>
      </c>
      <c r="D16" s="169"/>
      <c r="E16" s="168">
        <v>0</v>
      </c>
      <c r="F16" s="169"/>
      <c r="G16" s="168">
        <v>0</v>
      </c>
      <c r="H16" s="169"/>
      <c r="I16" s="168">
        <v>0</v>
      </c>
      <c r="J16" s="169"/>
      <c r="K16" s="82">
        <f t="shared" si="0"/>
        <v>0</v>
      </c>
      <c r="M16" s="7"/>
    </row>
    <row r="17" spans="2:11" x14ac:dyDescent="0.45">
      <c r="B17" s="9"/>
      <c r="C17" s="168">
        <v>0</v>
      </c>
      <c r="D17" s="169"/>
      <c r="E17" s="168">
        <v>0</v>
      </c>
      <c r="F17" s="169"/>
      <c r="G17" s="168">
        <v>0</v>
      </c>
      <c r="H17" s="169"/>
      <c r="I17" s="168">
        <v>0</v>
      </c>
      <c r="J17" s="169"/>
      <c r="K17" s="82">
        <f t="shared" si="0"/>
        <v>0</v>
      </c>
    </row>
    <row r="18" spans="2:11" x14ac:dyDescent="0.45">
      <c r="B18" s="9"/>
      <c r="C18" s="168">
        <v>0</v>
      </c>
      <c r="D18" s="169"/>
      <c r="E18" s="168">
        <v>0</v>
      </c>
      <c r="F18" s="169"/>
      <c r="G18" s="168">
        <v>0</v>
      </c>
      <c r="H18" s="169"/>
      <c r="I18" s="168">
        <v>0</v>
      </c>
      <c r="J18" s="169"/>
      <c r="K18" s="82">
        <f t="shared" si="0"/>
        <v>0</v>
      </c>
    </row>
    <row r="19" spans="2:11" x14ac:dyDescent="0.45">
      <c r="B19" s="9"/>
      <c r="C19" s="168">
        <v>0</v>
      </c>
      <c r="D19" s="169"/>
      <c r="E19" s="168">
        <v>0</v>
      </c>
      <c r="F19" s="169"/>
      <c r="G19" s="168">
        <v>0</v>
      </c>
      <c r="H19" s="169"/>
      <c r="I19" s="168">
        <v>0</v>
      </c>
      <c r="J19" s="169"/>
      <c r="K19" s="82">
        <f t="shared" si="0"/>
        <v>0</v>
      </c>
    </row>
    <row r="20" spans="2:11" x14ac:dyDescent="0.45">
      <c r="B20" s="9"/>
      <c r="C20" s="168">
        <v>0</v>
      </c>
      <c r="D20" s="169"/>
      <c r="E20" s="168">
        <v>0</v>
      </c>
      <c r="F20" s="169"/>
      <c r="G20" s="168">
        <v>0</v>
      </c>
      <c r="H20" s="169"/>
      <c r="I20" s="168">
        <v>0</v>
      </c>
      <c r="J20" s="169"/>
      <c r="K20" s="82">
        <f t="shared" si="0"/>
        <v>0</v>
      </c>
    </row>
    <row r="21" spans="2:11" x14ac:dyDescent="0.45">
      <c r="B21" s="85" t="s">
        <v>109</v>
      </c>
      <c r="C21" s="182">
        <f>SUM(C12:D20)</f>
        <v>0</v>
      </c>
      <c r="D21" s="183"/>
      <c r="E21" s="182">
        <f t="shared" ref="E21" si="1">SUM(E12:F20)</f>
        <v>0</v>
      </c>
      <c r="F21" s="183"/>
      <c r="G21" s="182">
        <f t="shared" ref="G21" si="2">SUM(G12:H20)</f>
        <v>0</v>
      </c>
      <c r="H21" s="183"/>
      <c r="I21" s="182">
        <f>SUM(I12:J20)</f>
        <v>0</v>
      </c>
      <c r="J21" s="183"/>
      <c r="K21" s="80">
        <f t="shared" ref="K21" si="3">SUM(K12:K20)</f>
        <v>0</v>
      </c>
    </row>
    <row r="22" spans="2:11" x14ac:dyDescent="0.45">
      <c r="B22" s="107" t="s">
        <v>120</v>
      </c>
      <c r="C22" s="104"/>
      <c r="D22" s="104"/>
      <c r="E22" s="104"/>
      <c r="F22" s="104"/>
      <c r="G22" s="104"/>
      <c r="H22" s="104"/>
      <c r="I22" s="104"/>
      <c r="J22" s="104"/>
      <c r="K22" s="105"/>
    </row>
    <row r="23" spans="2:11" x14ac:dyDescent="0.45">
      <c r="B23" s="106" t="s">
        <v>122</v>
      </c>
      <c r="C23" s="199">
        <f>C9</f>
        <v>2024</v>
      </c>
      <c r="D23" s="200"/>
      <c r="E23" s="199">
        <f t="shared" ref="E23:I23" si="4">E9</f>
        <v>2025</v>
      </c>
      <c r="F23" s="200"/>
      <c r="G23" s="199">
        <f t="shared" si="4"/>
        <v>2026</v>
      </c>
      <c r="H23" s="200"/>
      <c r="I23" s="199">
        <f t="shared" si="4"/>
        <v>2027</v>
      </c>
      <c r="J23" s="200"/>
      <c r="K23" s="109"/>
    </row>
    <row r="24" spans="2:11" x14ac:dyDescent="0.45">
      <c r="B24" s="78"/>
      <c r="C24" s="186">
        <v>0</v>
      </c>
      <c r="D24" s="187"/>
      <c r="E24" s="186">
        <v>0</v>
      </c>
      <c r="F24" s="187"/>
      <c r="G24" s="186">
        <v>0</v>
      </c>
      <c r="H24" s="187"/>
      <c r="I24" s="186">
        <v>0</v>
      </c>
      <c r="J24" s="187"/>
      <c r="K24" s="120">
        <f>SUM(C24:J24)</f>
        <v>0</v>
      </c>
    </row>
    <row r="25" spans="2:11" x14ac:dyDescent="0.45">
      <c r="B25" s="78"/>
      <c r="C25" s="125"/>
      <c r="D25" s="126"/>
      <c r="E25" s="188"/>
      <c r="F25" s="189"/>
      <c r="G25" s="206"/>
      <c r="H25" s="207"/>
      <c r="I25" s="188"/>
      <c r="J25" s="189"/>
      <c r="K25" s="111">
        <f>SUM(C25:J25)</f>
        <v>0</v>
      </c>
    </row>
    <row r="26" spans="2:11" x14ac:dyDescent="0.45">
      <c r="B26" s="78"/>
      <c r="C26" s="123"/>
      <c r="D26" s="124"/>
      <c r="E26" s="188"/>
      <c r="F26" s="189"/>
      <c r="G26" s="188"/>
      <c r="H26" s="189"/>
      <c r="I26" s="188"/>
      <c r="J26" s="189"/>
      <c r="K26" s="111">
        <f>SUM(C26:J26)</f>
        <v>0</v>
      </c>
    </row>
    <row r="27" spans="2:11" x14ac:dyDescent="0.45">
      <c r="B27" s="99" t="s">
        <v>119</v>
      </c>
      <c r="C27" s="197">
        <f>SUM(C24:D26)</f>
        <v>0</v>
      </c>
      <c r="D27" s="198"/>
      <c r="E27" s="198">
        <f t="shared" ref="E27:I27" si="5">SUM(D24:E26)</f>
        <v>0</v>
      </c>
      <c r="F27" s="198"/>
      <c r="G27" s="198">
        <f t="shared" si="5"/>
        <v>0</v>
      </c>
      <c r="H27" s="198"/>
      <c r="I27" s="198">
        <f t="shared" si="5"/>
        <v>0</v>
      </c>
      <c r="J27" s="198"/>
      <c r="K27" s="113">
        <f>SUM(K24:K26)</f>
        <v>0</v>
      </c>
    </row>
    <row r="28" spans="2:11" ht="14.65" thickBot="1" x14ac:dyDescent="0.5">
      <c r="B28" s="121"/>
      <c r="C28" s="122"/>
      <c r="D28" s="122"/>
      <c r="E28" s="122"/>
      <c r="F28" s="122"/>
      <c r="G28" s="122"/>
      <c r="H28" s="122"/>
      <c r="I28" s="122"/>
      <c r="J28" s="122"/>
      <c r="K28" s="80"/>
    </row>
    <row r="29" spans="2:11" ht="14.65" thickBot="1" x14ac:dyDescent="0.5">
      <c r="B29" s="201" t="s">
        <v>111</v>
      </c>
      <c r="C29" s="174"/>
      <c r="D29" s="174"/>
      <c r="E29" s="174"/>
      <c r="F29" s="174"/>
      <c r="G29" s="174"/>
      <c r="H29" s="174"/>
      <c r="I29" s="174"/>
      <c r="J29" s="174"/>
      <c r="K29" s="175"/>
    </row>
    <row r="30" spans="2:11" x14ac:dyDescent="0.45">
      <c r="B30" s="8" t="s">
        <v>110</v>
      </c>
      <c r="C30" s="202">
        <f>C23</f>
        <v>2024</v>
      </c>
      <c r="D30" s="203"/>
      <c r="E30" s="202">
        <f t="shared" ref="E30" si="6">E23</f>
        <v>2025</v>
      </c>
      <c r="F30" s="203"/>
      <c r="G30" s="202">
        <f t="shared" ref="G30" si="7">G23</f>
        <v>2026</v>
      </c>
      <c r="H30" s="203"/>
      <c r="I30" s="202">
        <f t="shared" ref="I30" si="8">I23</f>
        <v>2027</v>
      </c>
      <c r="J30" s="203"/>
      <c r="K30" s="19" t="s">
        <v>0</v>
      </c>
    </row>
    <row r="31" spans="2:11" x14ac:dyDescent="0.45">
      <c r="B31" s="86" t="s">
        <v>115</v>
      </c>
      <c r="C31" s="190">
        <v>0</v>
      </c>
      <c r="D31" s="191"/>
      <c r="E31" s="190">
        <v>0</v>
      </c>
      <c r="F31" s="191"/>
      <c r="G31" s="190">
        <v>0</v>
      </c>
      <c r="H31" s="191"/>
      <c r="I31" s="192">
        <v>0</v>
      </c>
      <c r="J31" s="192"/>
      <c r="K31" s="83">
        <f t="shared" ref="K31:K42" si="9">SUM(C31:J31)</f>
        <v>0</v>
      </c>
    </row>
    <row r="32" spans="2:11" x14ac:dyDescent="0.45">
      <c r="B32" s="86" t="s">
        <v>116</v>
      </c>
      <c r="C32" s="190"/>
      <c r="D32" s="191"/>
      <c r="E32" s="190">
        <v>0</v>
      </c>
      <c r="F32" s="191"/>
      <c r="G32" s="190"/>
      <c r="H32" s="191"/>
      <c r="I32" s="190"/>
      <c r="J32" s="191"/>
      <c r="K32" s="83">
        <f t="shared" si="9"/>
        <v>0</v>
      </c>
    </row>
    <row r="33" spans="2:11" x14ac:dyDescent="0.45">
      <c r="B33" s="75"/>
      <c r="C33" s="190"/>
      <c r="D33" s="191"/>
      <c r="E33" s="190"/>
      <c r="F33" s="191"/>
      <c r="G33" s="190"/>
      <c r="H33" s="191"/>
      <c r="I33" s="190"/>
      <c r="J33" s="191"/>
      <c r="K33" s="83">
        <f t="shared" si="9"/>
        <v>0</v>
      </c>
    </row>
    <row r="34" spans="2:11" x14ac:dyDescent="0.45">
      <c r="B34" s="86"/>
      <c r="C34" s="190"/>
      <c r="D34" s="191"/>
      <c r="E34" s="190"/>
      <c r="F34" s="191"/>
      <c r="G34" s="190"/>
      <c r="H34" s="191"/>
      <c r="I34" s="190"/>
      <c r="J34" s="191"/>
      <c r="K34" s="83">
        <f t="shared" si="9"/>
        <v>0</v>
      </c>
    </row>
    <row r="35" spans="2:11" x14ac:dyDescent="0.45">
      <c r="B35" s="75"/>
      <c r="C35" s="190"/>
      <c r="D35" s="191"/>
      <c r="E35" s="190"/>
      <c r="F35" s="191"/>
      <c r="G35" s="190"/>
      <c r="H35" s="191"/>
      <c r="I35" s="190"/>
      <c r="J35" s="191"/>
      <c r="K35" s="83">
        <f t="shared" si="9"/>
        <v>0</v>
      </c>
    </row>
    <row r="36" spans="2:11" x14ac:dyDescent="0.45">
      <c r="B36" s="86"/>
      <c r="C36" s="190"/>
      <c r="D36" s="191"/>
      <c r="E36" s="190"/>
      <c r="F36" s="191"/>
      <c r="G36" s="190"/>
      <c r="H36" s="191"/>
      <c r="I36" s="190"/>
      <c r="J36" s="191"/>
      <c r="K36" s="83">
        <f t="shared" si="9"/>
        <v>0</v>
      </c>
    </row>
    <row r="37" spans="2:11" x14ac:dyDescent="0.45">
      <c r="B37" s="75"/>
      <c r="C37" s="190"/>
      <c r="D37" s="191"/>
      <c r="E37" s="190"/>
      <c r="F37" s="191"/>
      <c r="G37" s="190"/>
      <c r="H37" s="191"/>
      <c r="I37" s="190"/>
      <c r="J37" s="191"/>
      <c r="K37" s="83">
        <f t="shared" si="9"/>
        <v>0</v>
      </c>
    </row>
    <row r="38" spans="2:11" x14ac:dyDescent="0.45">
      <c r="B38" s="86"/>
      <c r="C38" s="190"/>
      <c r="D38" s="191"/>
      <c r="E38" s="190"/>
      <c r="F38" s="191"/>
      <c r="G38" s="190"/>
      <c r="H38" s="191"/>
      <c r="I38" s="190"/>
      <c r="J38" s="191"/>
      <c r="K38" s="83">
        <f t="shared" si="9"/>
        <v>0</v>
      </c>
    </row>
    <row r="39" spans="2:11" x14ac:dyDescent="0.45">
      <c r="B39" s="75"/>
      <c r="C39" s="190"/>
      <c r="D39" s="191"/>
      <c r="E39" s="190"/>
      <c r="F39" s="191"/>
      <c r="G39" s="190"/>
      <c r="H39" s="191"/>
      <c r="I39" s="190"/>
      <c r="J39" s="191"/>
      <c r="K39" s="83">
        <f t="shared" si="9"/>
        <v>0</v>
      </c>
    </row>
    <row r="40" spans="2:11" x14ac:dyDescent="0.45">
      <c r="B40" s="86"/>
      <c r="C40" s="190"/>
      <c r="D40" s="191"/>
      <c r="E40" s="190"/>
      <c r="F40" s="191"/>
      <c r="G40" s="190"/>
      <c r="H40" s="191"/>
      <c r="I40" s="190"/>
      <c r="J40" s="191"/>
      <c r="K40" s="83">
        <f t="shared" si="9"/>
        <v>0</v>
      </c>
    </row>
    <row r="41" spans="2:11" x14ac:dyDescent="0.45">
      <c r="B41" s="75"/>
      <c r="C41" s="190"/>
      <c r="D41" s="191"/>
      <c r="E41" s="190"/>
      <c r="F41" s="191"/>
      <c r="G41" s="190"/>
      <c r="H41" s="191"/>
      <c r="I41" s="190"/>
      <c r="J41" s="191"/>
      <c r="K41" s="83">
        <f t="shared" si="9"/>
        <v>0</v>
      </c>
    </row>
    <row r="42" spans="2:11" x14ac:dyDescent="0.45">
      <c r="B42" s="86"/>
      <c r="C42" s="190"/>
      <c r="D42" s="191"/>
      <c r="E42" s="190"/>
      <c r="F42" s="191"/>
      <c r="G42" s="190"/>
      <c r="H42" s="191"/>
      <c r="I42" s="190"/>
      <c r="J42" s="191"/>
      <c r="K42" s="83">
        <f t="shared" si="9"/>
        <v>0</v>
      </c>
    </row>
    <row r="43" spans="2:11" ht="14.65" thickBot="1" x14ac:dyDescent="0.5">
      <c r="B43" s="84" t="s">
        <v>112</v>
      </c>
      <c r="C43" s="194">
        <f>SUM(C31:D42)</f>
        <v>0</v>
      </c>
      <c r="D43" s="195"/>
      <c r="E43" s="194">
        <f>SUM(E31:F42)</f>
        <v>0</v>
      </c>
      <c r="F43" s="195"/>
      <c r="G43" s="194">
        <f t="shared" ref="G43" si="10">SUM(G31:H42)</f>
        <v>0</v>
      </c>
      <c r="H43" s="195"/>
      <c r="I43" s="194">
        <f t="shared" ref="I43" si="11">SUM(I31:J42)</f>
        <v>0</v>
      </c>
      <c r="J43" s="195"/>
      <c r="K43" s="28">
        <f t="shared" ref="K43" si="12">SUM(K31:K42)</f>
        <v>0</v>
      </c>
    </row>
    <row r="44" spans="2:11" s="26" customFormat="1" ht="14.65" thickBot="1" x14ac:dyDescent="0.5">
      <c r="B44" s="87" t="s">
        <v>113</v>
      </c>
      <c r="C44" s="204">
        <f>C21+C27+C43</f>
        <v>0</v>
      </c>
      <c r="D44" s="205"/>
      <c r="E44" s="204">
        <f t="shared" ref="E44" si="13">E21+E27+E43</f>
        <v>0</v>
      </c>
      <c r="F44" s="205"/>
      <c r="G44" s="204">
        <f t="shared" ref="G44" si="14">G21+G27+G43</f>
        <v>0</v>
      </c>
      <c r="H44" s="205"/>
      <c r="I44" s="204">
        <f t="shared" ref="I44" si="15">I21+I27+I43</f>
        <v>0</v>
      </c>
      <c r="J44" s="205"/>
      <c r="K44" s="88">
        <f>K21+K27+K43</f>
        <v>0</v>
      </c>
    </row>
  </sheetData>
  <mergeCells count="129">
    <mergeCell ref="G40:H40"/>
    <mergeCell ref="I40:J40"/>
    <mergeCell ref="C41:D41"/>
    <mergeCell ref="E41:F41"/>
    <mergeCell ref="G41:H41"/>
    <mergeCell ref="I41:J41"/>
    <mergeCell ref="C40:D40"/>
    <mergeCell ref="E40:F40"/>
    <mergeCell ref="G44:H44"/>
    <mergeCell ref="I44:J44"/>
    <mergeCell ref="C42:D42"/>
    <mergeCell ref="E42:F42"/>
    <mergeCell ref="G42:H42"/>
    <mergeCell ref="I42:J42"/>
    <mergeCell ref="C43:D43"/>
    <mergeCell ref="E43:F43"/>
    <mergeCell ref="G43:H43"/>
    <mergeCell ref="I43:J43"/>
    <mergeCell ref="C44:D44"/>
    <mergeCell ref="E44:F44"/>
    <mergeCell ref="C37:D37"/>
    <mergeCell ref="E37:F37"/>
    <mergeCell ref="G37:H37"/>
    <mergeCell ref="I37:J37"/>
    <mergeCell ref="C36:D36"/>
    <mergeCell ref="E36:F36"/>
    <mergeCell ref="G38:H38"/>
    <mergeCell ref="I38:J38"/>
    <mergeCell ref="C39:D39"/>
    <mergeCell ref="E39:F39"/>
    <mergeCell ref="G39:H39"/>
    <mergeCell ref="I39:J39"/>
    <mergeCell ref="C38:D38"/>
    <mergeCell ref="E38:F38"/>
    <mergeCell ref="G34:H34"/>
    <mergeCell ref="I34:J34"/>
    <mergeCell ref="C35:D35"/>
    <mergeCell ref="E35:F35"/>
    <mergeCell ref="G35:H35"/>
    <mergeCell ref="I35:J35"/>
    <mergeCell ref="C34:D34"/>
    <mergeCell ref="E34:F34"/>
    <mergeCell ref="G36:H36"/>
    <mergeCell ref="I36:J36"/>
    <mergeCell ref="C8:K8"/>
    <mergeCell ref="C9:D9"/>
    <mergeCell ref="E9:F9"/>
    <mergeCell ref="G9:H9"/>
    <mergeCell ref="I9:J9"/>
    <mergeCell ref="G32:H32"/>
    <mergeCell ref="I32:J32"/>
    <mergeCell ref="C33:D33"/>
    <mergeCell ref="E33:F33"/>
    <mergeCell ref="G33:H33"/>
    <mergeCell ref="I33:J33"/>
    <mergeCell ref="C32:D32"/>
    <mergeCell ref="E32:F32"/>
    <mergeCell ref="I26:J26"/>
    <mergeCell ref="E27:F27"/>
    <mergeCell ref="G27:H27"/>
    <mergeCell ref="G24:H24"/>
    <mergeCell ref="G26:H26"/>
    <mergeCell ref="G25:H25"/>
    <mergeCell ref="I27:J27"/>
    <mergeCell ref="B29:K29"/>
    <mergeCell ref="C31:D31"/>
    <mergeCell ref="E31:F31"/>
    <mergeCell ref="G31:H31"/>
    <mergeCell ref="I31:J31"/>
    <mergeCell ref="C30:D30"/>
    <mergeCell ref="E30:F30"/>
    <mergeCell ref="G30:H30"/>
    <mergeCell ref="I30:J30"/>
    <mergeCell ref="C10:K10"/>
    <mergeCell ref="C21:D21"/>
    <mergeCell ref="E21:F21"/>
    <mergeCell ref="G21:H21"/>
    <mergeCell ref="I21:J21"/>
    <mergeCell ref="C24:D24"/>
    <mergeCell ref="E24:F24"/>
    <mergeCell ref="E25:F25"/>
    <mergeCell ref="E26:F26"/>
    <mergeCell ref="C23:D23"/>
    <mergeCell ref="E23:F23"/>
    <mergeCell ref="G23:H23"/>
    <mergeCell ref="I23:J23"/>
    <mergeCell ref="I24:J24"/>
    <mergeCell ref="I25:J25"/>
    <mergeCell ref="C11:D11"/>
    <mergeCell ref="E11:F11"/>
    <mergeCell ref="G11:H11"/>
    <mergeCell ref="I11:J11"/>
    <mergeCell ref="C12:D12"/>
    <mergeCell ref="E12:F12"/>
    <mergeCell ref="G12:H12"/>
    <mergeCell ref="I12:J12"/>
    <mergeCell ref="C27:D27"/>
    <mergeCell ref="C18:D18"/>
    <mergeCell ref="C19:D19"/>
    <mergeCell ref="C20:D20"/>
    <mergeCell ref="E13:F13"/>
    <mergeCell ref="E14:F14"/>
    <mergeCell ref="E15:F15"/>
    <mergeCell ref="E16:F16"/>
    <mergeCell ref="E17:F17"/>
    <mergeCell ref="E18:F18"/>
    <mergeCell ref="E19:F19"/>
    <mergeCell ref="E20:F20"/>
    <mergeCell ref="C13:D13"/>
    <mergeCell ref="C14:D14"/>
    <mergeCell ref="C15:D15"/>
    <mergeCell ref="C16:D16"/>
    <mergeCell ref="C17:D17"/>
    <mergeCell ref="G18:H18"/>
    <mergeCell ref="G19:H19"/>
    <mergeCell ref="G20:H20"/>
    <mergeCell ref="I13:J13"/>
    <mergeCell ref="I14:J14"/>
    <mergeCell ref="I15:J15"/>
    <mergeCell ref="I16:J16"/>
    <mergeCell ref="I17:J17"/>
    <mergeCell ref="I18:J18"/>
    <mergeCell ref="I19:J19"/>
    <mergeCell ref="I20:J20"/>
    <mergeCell ref="G13:H13"/>
    <mergeCell ref="G14:H14"/>
    <mergeCell ref="G15:H15"/>
    <mergeCell ref="G16:H16"/>
    <mergeCell ref="G17:H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workbookViewId="0">
      <selection activeCell="I21" sqref="I21:J21"/>
    </sheetView>
  </sheetViews>
  <sheetFormatPr defaultRowHeight="14.25" x14ac:dyDescent="0.45"/>
  <cols>
    <col min="2" max="2" width="26.1328125" customWidth="1"/>
    <col min="3" max="10" width="6.73046875" customWidth="1"/>
    <col min="11" max="11" width="10.59765625" customWidth="1"/>
  </cols>
  <sheetData>
    <row r="1" spans="1:14" x14ac:dyDescent="0.45">
      <c r="A1" s="2" t="s">
        <v>149</v>
      </c>
    </row>
    <row r="2" spans="1:14" x14ac:dyDescent="0.45">
      <c r="A2" s="4" t="s">
        <v>0</v>
      </c>
    </row>
    <row r="3" spans="1:14" x14ac:dyDescent="0.45">
      <c r="A3" s="3" t="s">
        <v>123</v>
      </c>
    </row>
    <row r="4" spans="1:14" x14ac:dyDescent="0.45">
      <c r="A4" s="4" t="s">
        <v>17</v>
      </c>
    </row>
    <row r="5" spans="1:14" x14ac:dyDescent="0.45">
      <c r="A5" s="4"/>
      <c r="N5" t="s">
        <v>4</v>
      </c>
    </row>
    <row r="6" spans="1:14" x14ac:dyDescent="0.45">
      <c r="A6" s="4"/>
    </row>
    <row r="7" spans="1:14" ht="14.65" thickBot="1" x14ac:dyDescent="0.5">
      <c r="A7" s="4"/>
    </row>
    <row r="8" spans="1:14" ht="14.65" thickBot="1" x14ac:dyDescent="0.5">
      <c r="B8" s="81"/>
      <c r="C8" s="171" t="s">
        <v>159</v>
      </c>
      <c r="D8" s="172"/>
      <c r="E8" s="172"/>
      <c r="F8" s="172"/>
      <c r="G8" s="172"/>
      <c r="H8" s="172"/>
      <c r="I8" s="172"/>
      <c r="J8" s="172"/>
      <c r="K8" s="173"/>
    </row>
    <row r="9" spans="1:14" ht="14.65" thickBot="1" x14ac:dyDescent="0.5">
      <c r="B9" s="69"/>
      <c r="C9" s="178">
        <f>kostenoverzicht!F6</f>
        <v>2024</v>
      </c>
      <c r="D9" s="179"/>
      <c r="E9" s="178">
        <f>kostenoverzicht!G6</f>
        <v>2025</v>
      </c>
      <c r="F9" s="179"/>
      <c r="G9" s="178">
        <f>kostenoverzicht!H6</f>
        <v>2026</v>
      </c>
      <c r="H9" s="179"/>
      <c r="I9" s="178">
        <f>kostenoverzicht!I6</f>
        <v>2027</v>
      </c>
      <c r="J9" s="179"/>
      <c r="K9" s="1" t="s">
        <v>1</v>
      </c>
    </row>
    <row r="10" spans="1:14" ht="14.65" thickBot="1" x14ac:dyDescent="0.5">
      <c r="B10" s="70" t="s">
        <v>108</v>
      </c>
      <c r="C10" s="176" t="s">
        <v>18</v>
      </c>
      <c r="D10" s="176"/>
      <c r="E10" s="176"/>
      <c r="F10" s="176"/>
      <c r="G10" s="176"/>
      <c r="H10" s="176"/>
      <c r="I10" s="176"/>
      <c r="J10" s="176"/>
      <c r="K10" s="177"/>
      <c r="N10" t="s">
        <v>0</v>
      </c>
    </row>
    <row r="11" spans="1:14" x14ac:dyDescent="0.45">
      <c r="A11" t="s">
        <v>0</v>
      </c>
      <c r="B11" s="8" t="s">
        <v>114</v>
      </c>
      <c r="C11" s="170" t="s">
        <v>193</v>
      </c>
      <c r="D11" s="170"/>
      <c r="E11" s="170" t="s">
        <v>192</v>
      </c>
      <c r="F11" s="170"/>
      <c r="G11" s="170" t="s">
        <v>192</v>
      </c>
      <c r="H11" s="170"/>
      <c r="I11" s="170" t="s">
        <v>192</v>
      </c>
      <c r="J11" s="170"/>
      <c r="K11" s="19" t="s">
        <v>0</v>
      </c>
    </row>
    <row r="12" spans="1:14" x14ac:dyDescent="0.45">
      <c r="B12" s="9" t="s">
        <v>115</v>
      </c>
      <c r="C12" s="168">
        <v>0</v>
      </c>
      <c r="D12" s="169"/>
      <c r="E12" s="168">
        <v>0</v>
      </c>
      <c r="F12" s="169"/>
      <c r="G12" s="168">
        <v>0</v>
      </c>
      <c r="H12" s="169"/>
      <c r="I12" s="168">
        <v>0</v>
      </c>
      <c r="J12" s="169"/>
      <c r="K12" s="82">
        <f>C12*D12+E12*F12+G12*H12+I12*J12</f>
        <v>0</v>
      </c>
      <c r="M12" s="7" t="s">
        <v>4</v>
      </c>
    </row>
    <row r="13" spans="1:14" x14ac:dyDescent="0.45">
      <c r="B13" s="9" t="s">
        <v>0</v>
      </c>
      <c r="C13" s="168">
        <v>0</v>
      </c>
      <c r="D13" s="169"/>
      <c r="E13" s="168">
        <v>0</v>
      </c>
      <c r="F13" s="169"/>
      <c r="G13" s="168">
        <v>0</v>
      </c>
      <c r="H13" s="169"/>
      <c r="I13" s="168">
        <v>0</v>
      </c>
      <c r="J13" s="169"/>
      <c r="K13" s="82">
        <f t="shared" ref="K13:K20" si="0">C13*D13+E13*F13+G13*H13+I13*J13</f>
        <v>0</v>
      </c>
      <c r="M13" s="7"/>
    </row>
    <row r="14" spans="1:14" x14ac:dyDescent="0.45">
      <c r="B14" s="9"/>
      <c r="C14" s="168">
        <v>0</v>
      </c>
      <c r="D14" s="169"/>
      <c r="E14" s="168">
        <v>0</v>
      </c>
      <c r="F14" s="169"/>
      <c r="G14" s="168">
        <v>0</v>
      </c>
      <c r="H14" s="169"/>
      <c r="I14" s="168">
        <v>0</v>
      </c>
      <c r="J14" s="169"/>
      <c r="K14" s="82">
        <f t="shared" si="0"/>
        <v>0</v>
      </c>
      <c r="M14" s="7"/>
    </row>
    <row r="15" spans="1:14" x14ac:dyDescent="0.45">
      <c r="B15" s="9"/>
      <c r="C15" s="168">
        <v>0</v>
      </c>
      <c r="D15" s="169"/>
      <c r="E15" s="168">
        <v>0</v>
      </c>
      <c r="F15" s="169"/>
      <c r="G15" s="168">
        <v>0</v>
      </c>
      <c r="H15" s="169"/>
      <c r="I15" s="168">
        <v>0</v>
      </c>
      <c r="J15" s="169"/>
      <c r="K15" s="82">
        <f t="shared" si="0"/>
        <v>0</v>
      </c>
      <c r="M15" s="7"/>
    </row>
    <row r="16" spans="1:14" x14ac:dyDescent="0.45">
      <c r="B16" s="9"/>
      <c r="C16" s="168">
        <v>0</v>
      </c>
      <c r="D16" s="169"/>
      <c r="E16" s="168">
        <v>0</v>
      </c>
      <c r="F16" s="169"/>
      <c r="G16" s="168">
        <v>0</v>
      </c>
      <c r="H16" s="169"/>
      <c r="I16" s="168">
        <v>0</v>
      </c>
      <c r="J16" s="169"/>
      <c r="K16" s="82">
        <f t="shared" si="0"/>
        <v>0</v>
      </c>
      <c r="M16" s="7"/>
    </row>
    <row r="17" spans="2:11" x14ac:dyDescent="0.45">
      <c r="B17" s="9"/>
      <c r="C17" s="168">
        <v>0</v>
      </c>
      <c r="D17" s="169"/>
      <c r="E17" s="168">
        <v>0</v>
      </c>
      <c r="F17" s="169"/>
      <c r="G17" s="168">
        <v>0</v>
      </c>
      <c r="H17" s="169"/>
      <c r="I17" s="168">
        <v>0</v>
      </c>
      <c r="J17" s="169"/>
      <c r="K17" s="82">
        <f t="shared" si="0"/>
        <v>0</v>
      </c>
    </row>
    <row r="18" spans="2:11" x14ac:dyDescent="0.45">
      <c r="B18" s="9"/>
      <c r="C18" s="168">
        <v>0</v>
      </c>
      <c r="D18" s="169"/>
      <c r="E18" s="168">
        <v>0</v>
      </c>
      <c r="F18" s="169"/>
      <c r="G18" s="168">
        <v>0</v>
      </c>
      <c r="H18" s="169"/>
      <c r="I18" s="168">
        <v>0</v>
      </c>
      <c r="J18" s="169"/>
      <c r="K18" s="82">
        <f t="shared" si="0"/>
        <v>0</v>
      </c>
    </row>
    <row r="19" spans="2:11" x14ac:dyDescent="0.45">
      <c r="B19" s="9"/>
      <c r="C19" s="168">
        <v>0</v>
      </c>
      <c r="D19" s="169"/>
      <c r="E19" s="168">
        <v>0</v>
      </c>
      <c r="F19" s="169"/>
      <c r="G19" s="168">
        <v>0</v>
      </c>
      <c r="H19" s="169"/>
      <c r="I19" s="168">
        <v>0</v>
      </c>
      <c r="J19" s="169"/>
      <c r="K19" s="82">
        <f t="shared" si="0"/>
        <v>0</v>
      </c>
    </row>
    <row r="20" spans="2:11" x14ac:dyDescent="0.45">
      <c r="B20" s="9"/>
      <c r="C20" s="168">
        <v>0</v>
      </c>
      <c r="D20" s="169"/>
      <c r="E20" s="168">
        <v>0</v>
      </c>
      <c r="F20" s="169"/>
      <c r="G20" s="168">
        <v>0</v>
      </c>
      <c r="H20" s="169"/>
      <c r="I20" s="168">
        <v>0</v>
      </c>
      <c r="J20" s="169"/>
      <c r="K20" s="82">
        <f t="shared" si="0"/>
        <v>0</v>
      </c>
    </row>
    <row r="21" spans="2:11" x14ac:dyDescent="0.45">
      <c r="B21" s="85" t="s">
        <v>109</v>
      </c>
      <c r="C21" s="182">
        <f>SUM(C12:D20)</f>
        <v>0</v>
      </c>
      <c r="D21" s="183"/>
      <c r="E21" s="182">
        <f t="shared" ref="E21" si="1">SUM(E12:F20)</f>
        <v>0</v>
      </c>
      <c r="F21" s="183"/>
      <c r="G21" s="182">
        <f t="shared" ref="G21" si="2">SUM(G12:H20)</f>
        <v>0</v>
      </c>
      <c r="H21" s="183"/>
      <c r="I21" s="182">
        <f t="shared" ref="I21" si="3">SUM(I12:J20)</f>
        <v>0</v>
      </c>
      <c r="J21" s="183"/>
      <c r="K21" s="80">
        <f t="shared" ref="K21" si="4">SUM(K12:K20)</f>
        <v>0</v>
      </c>
    </row>
    <row r="22" spans="2:11" x14ac:dyDescent="0.45">
      <c r="B22" s="107" t="s">
        <v>120</v>
      </c>
      <c r="C22" s="104"/>
      <c r="D22" s="104"/>
      <c r="E22" s="104"/>
      <c r="F22" s="104"/>
      <c r="G22" s="104"/>
      <c r="H22" s="104"/>
      <c r="I22" s="104"/>
      <c r="J22" s="104"/>
      <c r="K22" s="105"/>
    </row>
    <row r="23" spans="2:11" x14ac:dyDescent="0.45">
      <c r="B23" s="106" t="s">
        <v>122</v>
      </c>
      <c r="C23" s="199">
        <f>C9</f>
        <v>2024</v>
      </c>
      <c r="D23" s="200"/>
      <c r="E23" s="199">
        <f t="shared" ref="E23" si="5">E9</f>
        <v>2025</v>
      </c>
      <c r="F23" s="200"/>
      <c r="G23" s="199">
        <f t="shared" ref="G23" si="6">G9</f>
        <v>2026</v>
      </c>
      <c r="H23" s="200"/>
      <c r="I23" s="199">
        <f t="shared" ref="I23" si="7">I9</f>
        <v>2027</v>
      </c>
      <c r="J23" s="200"/>
      <c r="K23" s="109"/>
    </row>
    <row r="24" spans="2:11" x14ac:dyDescent="0.45">
      <c r="B24" s="78"/>
      <c r="C24" s="186">
        <v>0</v>
      </c>
      <c r="D24" s="187"/>
      <c r="E24" s="186">
        <v>0</v>
      </c>
      <c r="F24" s="187"/>
      <c r="G24" s="186">
        <v>0</v>
      </c>
      <c r="H24" s="187"/>
      <c r="I24" s="186">
        <v>0</v>
      </c>
      <c r="J24" s="187"/>
      <c r="K24" s="120">
        <f>SUM(C24:J24)</f>
        <v>0</v>
      </c>
    </row>
    <row r="25" spans="2:11" x14ac:dyDescent="0.45">
      <c r="B25" s="78"/>
      <c r="C25" s="125"/>
      <c r="D25" s="126"/>
      <c r="E25" s="188"/>
      <c r="F25" s="189"/>
      <c r="G25" s="206"/>
      <c r="H25" s="207"/>
      <c r="I25" s="188"/>
      <c r="J25" s="189"/>
      <c r="K25" s="111">
        <f>SUM(C25:J25)</f>
        <v>0</v>
      </c>
    </row>
    <row r="26" spans="2:11" x14ac:dyDescent="0.45">
      <c r="B26" s="78"/>
      <c r="C26" s="123"/>
      <c r="D26" s="124"/>
      <c r="E26" s="188"/>
      <c r="F26" s="189"/>
      <c r="G26" s="188"/>
      <c r="H26" s="189"/>
      <c r="I26" s="188"/>
      <c r="J26" s="189"/>
      <c r="K26" s="111">
        <f>SUM(C26:J26)</f>
        <v>0</v>
      </c>
    </row>
    <row r="27" spans="2:11" x14ac:dyDescent="0.45">
      <c r="B27" s="99" t="s">
        <v>119</v>
      </c>
      <c r="C27" s="197">
        <f>SUM(C24:D26)</f>
        <v>0</v>
      </c>
      <c r="D27" s="198"/>
      <c r="E27" s="198">
        <f t="shared" ref="E27:I27" si="8">SUM(D24:E26)</f>
        <v>0</v>
      </c>
      <c r="F27" s="198"/>
      <c r="G27" s="198">
        <f t="shared" si="8"/>
        <v>0</v>
      </c>
      <c r="H27" s="198"/>
      <c r="I27" s="198">
        <f t="shared" si="8"/>
        <v>0</v>
      </c>
      <c r="J27" s="198"/>
      <c r="K27" s="113">
        <f>SUM(K24:K26)</f>
        <v>0</v>
      </c>
    </row>
    <row r="28" spans="2:11" ht="14.65" thickBot="1" x14ac:dyDescent="0.5">
      <c r="B28" s="121"/>
      <c r="C28" s="122"/>
      <c r="D28" s="122"/>
      <c r="E28" s="122"/>
      <c r="F28" s="122"/>
      <c r="G28" s="122"/>
      <c r="H28" s="122"/>
      <c r="I28" s="122"/>
      <c r="J28" s="122"/>
      <c r="K28" s="80"/>
    </row>
    <row r="29" spans="2:11" ht="14.65" thickBot="1" x14ac:dyDescent="0.5">
      <c r="B29" s="201" t="s">
        <v>111</v>
      </c>
      <c r="C29" s="174"/>
      <c r="D29" s="174"/>
      <c r="E29" s="174"/>
      <c r="F29" s="174"/>
      <c r="G29" s="174"/>
      <c r="H29" s="174"/>
      <c r="I29" s="174"/>
      <c r="J29" s="174"/>
      <c r="K29" s="175"/>
    </row>
    <row r="30" spans="2:11" x14ac:dyDescent="0.45">
      <c r="B30" s="8" t="s">
        <v>110</v>
      </c>
      <c r="C30" s="202">
        <f>C23</f>
        <v>2024</v>
      </c>
      <c r="D30" s="203"/>
      <c r="E30" s="202">
        <f t="shared" ref="E30" si="9">E23</f>
        <v>2025</v>
      </c>
      <c r="F30" s="203"/>
      <c r="G30" s="202">
        <f t="shared" ref="G30" si="10">G23</f>
        <v>2026</v>
      </c>
      <c r="H30" s="203"/>
      <c r="I30" s="202">
        <f t="shared" ref="I30" si="11">I23</f>
        <v>2027</v>
      </c>
      <c r="J30" s="203"/>
      <c r="K30" s="19" t="s">
        <v>0</v>
      </c>
    </row>
    <row r="31" spans="2:11" x14ac:dyDescent="0.45">
      <c r="B31" s="86" t="s">
        <v>115</v>
      </c>
      <c r="C31" s="190">
        <v>0</v>
      </c>
      <c r="D31" s="191"/>
      <c r="E31" s="190">
        <v>0</v>
      </c>
      <c r="F31" s="191"/>
      <c r="G31" s="190">
        <v>0</v>
      </c>
      <c r="H31" s="191"/>
      <c r="I31" s="192"/>
      <c r="J31" s="192"/>
      <c r="K31" s="83">
        <f t="shared" ref="K31:K42" si="12">SUM(C31:J31)</f>
        <v>0</v>
      </c>
    </row>
    <row r="32" spans="2:11" x14ac:dyDescent="0.45">
      <c r="B32" s="86" t="s">
        <v>116</v>
      </c>
      <c r="C32" s="190"/>
      <c r="D32" s="191"/>
      <c r="E32" s="190">
        <v>0</v>
      </c>
      <c r="F32" s="191"/>
      <c r="G32" s="190"/>
      <c r="H32" s="191"/>
      <c r="I32" s="190"/>
      <c r="J32" s="191"/>
      <c r="K32" s="83">
        <f t="shared" si="12"/>
        <v>0</v>
      </c>
    </row>
    <row r="33" spans="2:11" x14ac:dyDescent="0.45">
      <c r="B33" s="75"/>
      <c r="C33" s="190"/>
      <c r="D33" s="191"/>
      <c r="E33" s="190"/>
      <c r="F33" s="191"/>
      <c r="G33" s="190"/>
      <c r="H33" s="191"/>
      <c r="I33" s="190"/>
      <c r="J33" s="191"/>
      <c r="K33" s="83">
        <f t="shared" si="12"/>
        <v>0</v>
      </c>
    </row>
    <row r="34" spans="2:11" x14ac:dyDescent="0.45">
      <c r="B34" s="86"/>
      <c r="C34" s="190"/>
      <c r="D34" s="191"/>
      <c r="E34" s="190"/>
      <c r="F34" s="191"/>
      <c r="G34" s="190"/>
      <c r="H34" s="191"/>
      <c r="I34" s="190"/>
      <c r="J34" s="191"/>
      <c r="K34" s="83">
        <f t="shared" si="12"/>
        <v>0</v>
      </c>
    </row>
    <row r="35" spans="2:11" x14ac:dyDescent="0.45">
      <c r="B35" s="75"/>
      <c r="C35" s="190"/>
      <c r="D35" s="191"/>
      <c r="E35" s="190"/>
      <c r="F35" s="191"/>
      <c r="G35" s="190"/>
      <c r="H35" s="191"/>
      <c r="I35" s="190"/>
      <c r="J35" s="191"/>
      <c r="K35" s="83">
        <f t="shared" si="12"/>
        <v>0</v>
      </c>
    </row>
    <row r="36" spans="2:11" x14ac:dyDescent="0.45">
      <c r="B36" s="86"/>
      <c r="C36" s="190"/>
      <c r="D36" s="191"/>
      <c r="E36" s="190"/>
      <c r="F36" s="191"/>
      <c r="G36" s="190"/>
      <c r="H36" s="191"/>
      <c r="I36" s="190"/>
      <c r="J36" s="191"/>
      <c r="K36" s="83">
        <f t="shared" si="12"/>
        <v>0</v>
      </c>
    </row>
    <row r="37" spans="2:11" x14ac:dyDescent="0.45">
      <c r="B37" s="75"/>
      <c r="C37" s="190"/>
      <c r="D37" s="191"/>
      <c r="E37" s="190"/>
      <c r="F37" s="191"/>
      <c r="G37" s="190"/>
      <c r="H37" s="191"/>
      <c r="I37" s="190"/>
      <c r="J37" s="191"/>
      <c r="K37" s="83">
        <f t="shared" si="12"/>
        <v>0</v>
      </c>
    </row>
    <row r="38" spans="2:11" x14ac:dyDescent="0.45">
      <c r="B38" s="86"/>
      <c r="C38" s="190"/>
      <c r="D38" s="191"/>
      <c r="E38" s="190"/>
      <c r="F38" s="191"/>
      <c r="G38" s="190"/>
      <c r="H38" s="191"/>
      <c r="I38" s="190"/>
      <c r="J38" s="191"/>
      <c r="K38" s="83">
        <f t="shared" si="12"/>
        <v>0</v>
      </c>
    </row>
    <row r="39" spans="2:11" x14ac:dyDescent="0.45">
      <c r="B39" s="75"/>
      <c r="C39" s="190"/>
      <c r="D39" s="191"/>
      <c r="E39" s="190"/>
      <c r="F39" s="191"/>
      <c r="G39" s="190"/>
      <c r="H39" s="191"/>
      <c r="I39" s="190"/>
      <c r="J39" s="191"/>
      <c r="K39" s="83">
        <f t="shared" si="12"/>
        <v>0</v>
      </c>
    </row>
    <row r="40" spans="2:11" x14ac:dyDescent="0.45">
      <c r="B40" s="86"/>
      <c r="C40" s="190"/>
      <c r="D40" s="191"/>
      <c r="E40" s="190"/>
      <c r="F40" s="191"/>
      <c r="G40" s="190"/>
      <c r="H40" s="191"/>
      <c r="I40" s="190"/>
      <c r="J40" s="191"/>
      <c r="K40" s="83">
        <f t="shared" si="12"/>
        <v>0</v>
      </c>
    </row>
    <row r="41" spans="2:11" x14ac:dyDescent="0.45">
      <c r="B41" s="75"/>
      <c r="C41" s="190"/>
      <c r="D41" s="191"/>
      <c r="E41" s="190"/>
      <c r="F41" s="191"/>
      <c r="G41" s="190"/>
      <c r="H41" s="191"/>
      <c r="I41" s="190"/>
      <c r="J41" s="191"/>
      <c r="K41" s="83">
        <f t="shared" si="12"/>
        <v>0</v>
      </c>
    </row>
    <row r="42" spans="2:11" x14ac:dyDescent="0.45">
      <c r="B42" s="86"/>
      <c r="C42" s="190"/>
      <c r="D42" s="191"/>
      <c r="E42" s="190"/>
      <c r="F42" s="191"/>
      <c r="G42" s="190"/>
      <c r="H42" s="191"/>
      <c r="I42" s="190"/>
      <c r="J42" s="191"/>
      <c r="K42" s="83">
        <f t="shared" si="12"/>
        <v>0</v>
      </c>
    </row>
    <row r="43" spans="2:11" ht="14.65" thickBot="1" x14ac:dyDescent="0.5">
      <c r="B43" s="84" t="s">
        <v>112</v>
      </c>
      <c r="C43" s="194">
        <f>SUM(C31:D42)</f>
        <v>0</v>
      </c>
      <c r="D43" s="195"/>
      <c r="E43" s="194">
        <f>SUM(E31:F42)</f>
        <v>0</v>
      </c>
      <c r="F43" s="195"/>
      <c r="G43" s="194">
        <f t="shared" ref="G43" si="13">SUM(G31:H42)</f>
        <v>0</v>
      </c>
      <c r="H43" s="195"/>
      <c r="I43" s="194">
        <f t="shared" ref="I43" si="14">SUM(I31:J42)</f>
        <v>0</v>
      </c>
      <c r="J43" s="195"/>
      <c r="K43" s="28">
        <f t="shared" ref="K43" si="15">SUM(K31:K42)</f>
        <v>0</v>
      </c>
    </row>
    <row r="44" spans="2:11" s="26" customFormat="1" ht="14.65" thickBot="1" x14ac:dyDescent="0.5">
      <c r="B44" s="87" t="s">
        <v>113</v>
      </c>
      <c r="C44" s="204">
        <f>C21+C27+C43</f>
        <v>0</v>
      </c>
      <c r="D44" s="205"/>
      <c r="E44" s="204">
        <f t="shared" ref="E44" si="16">E21+E27+E43</f>
        <v>0</v>
      </c>
      <c r="F44" s="205"/>
      <c r="G44" s="204">
        <f t="shared" ref="G44" si="17">G21+G27+G43</f>
        <v>0</v>
      </c>
      <c r="H44" s="205"/>
      <c r="I44" s="204">
        <f t="shared" ref="I44" si="18">I21+I27+I43</f>
        <v>0</v>
      </c>
      <c r="J44" s="205"/>
      <c r="K44" s="88">
        <f>K21+K27+K43</f>
        <v>0</v>
      </c>
    </row>
  </sheetData>
  <mergeCells count="129">
    <mergeCell ref="I12:J12"/>
    <mergeCell ref="C13:D13"/>
    <mergeCell ref="C14:D14"/>
    <mergeCell ref="C15:D15"/>
    <mergeCell ref="C23:D23"/>
    <mergeCell ref="E23:F23"/>
    <mergeCell ref="G23:H23"/>
    <mergeCell ref="I23:J23"/>
    <mergeCell ref="C30:D30"/>
    <mergeCell ref="E30:F30"/>
    <mergeCell ref="G30:H30"/>
    <mergeCell ref="I30:J30"/>
    <mergeCell ref="C24:D24"/>
    <mergeCell ref="E24:F24"/>
    <mergeCell ref="G24:H24"/>
    <mergeCell ref="I24:J24"/>
    <mergeCell ref="E25:F25"/>
    <mergeCell ref="G25:H25"/>
    <mergeCell ref="I25:J25"/>
    <mergeCell ref="B29:K29"/>
    <mergeCell ref="E26:F26"/>
    <mergeCell ref="G26:H26"/>
    <mergeCell ref="I26:J26"/>
    <mergeCell ref="C27:D27"/>
    <mergeCell ref="E27:F27"/>
    <mergeCell ref="G27:H27"/>
    <mergeCell ref="I27:J27"/>
    <mergeCell ref="C8:K8"/>
    <mergeCell ref="C9:D9"/>
    <mergeCell ref="E9:F9"/>
    <mergeCell ref="G9:H9"/>
    <mergeCell ref="I9:J9"/>
    <mergeCell ref="C10:K10"/>
    <mergeCell ref="C21:D21"/>
    <mergeCell ref="E21:F21"/>
    <mergeCell ref="G21:H21"/>
    <mergeCell ref="I21:J21"/>
    <mergeCell ref="C11:D11"/>
    <mergeCell ref="E11:F11"/>
    <mergeCell ref="G11:H11"/>
    <mergeCell ref="I11:J11"/>
    <mergeCell ref="C12:D12"/>
    <mergeCell ref="E12:F12"/>
    <mergeCell ref="G12:H12"/>
    <mergeCell ref="C32:D32"/>
    <mergeCell ref="E32:F32"/>
    <mergeCell ref="G32:H32"/>
    <mergeCell ref="I32:J32"/>
    <mergeCell ref="C33:D33"/>
    <mergeCell ref="E33:F33"/>
    <mergeCell ref="G33:H33"/>
    <mergeCell ref="I33:J33"/>
    <mergeCell ref="C31:D31"/>
    <mergeCell ref="E31:F31"/>
    <mergeCell ref="G31:H31"/>
    <mergeCell ref="I31:J31"/>
    <mergeCell ref="C36:D36"/>
    <mergeCell ref="E36:F36"/>
    <mergeCell ref="G36:H36"/>
    <mergeCell ref="I36:J36"/>
    <mergeCell ref="C37:D37"/>
    <mergeCell ref="E37:F37"/>
    <mergeCell ref="G37:H37"/>
    <mergeCell ref="I37:J37"/>
    <mergeCell ref="C34:D34"/>
    <mergeCell ref="E34:F34"/>
    <mergeCell ref="G34:H34"/>
    <mergeCell ref="I34:J34"/>
    <mergeCell ref="C35:D35"/>
    <mergeCell ref="E35:F35"/>
    <mergeCell ref="G35:H35"/>
    <mergeCell ref="I35:J35"/>
    <mergeCell ref="I41:J41"/>
    <mergeCell ref="C38:D38"/>
    <mergeCell ref="E38:F38"/>
    <mergeCell ref="G38:H38"/>
    <mergeCell ref="I38:J38"/>
    <mergeCell ref="C39:D39"/>
    <mergeCell ref="E39:F39"/>
    <mergeCell ref="G39:H39"/>
    <mergeCell ref="I39:J39"/>
    <mergeCell ref="C16:D16"/>
    <mergeCell ref="C17:D17"/>
    <mergeCell ref="C18:D18"/>
    <mergeCell ref="C19:D19"/>
    <mergeCell ref="C20:D20"/>
    <mergeCell ref="C44:D44"/>
    <mergeCell ref="E44:F44"/>
    <mergeCell ref="G44:H44"/>
    <mergeCell ref="I44:J44"/>
    <mergeCell ref="C42:D42"/>
    <mergeCell ref="E42:F42"/>
    <mergeCell ref="G42:H42"/>
    <mergeCell ref="I42:J42"/>
    <mergeCell ref="C43:D43"/>
    <mergeCell ref="E43:F43"/>
    <mergeCell ref="G43:H43"/>
    <mergeCell ref="I43:J43"/>
    <mergeCell ref="C40:D40"/>
    <mergeCell ref="E40:F40"/>
    <mergeCell ref="G40:H40"/>
    <mergeCell ref="I40:J40"/>
    <mergeCell ref="C41:D41"/>
    <mergeCell ref="E41:F41"/>
    <mergeCell ref="G41:H41"/>
    <mergeCell ref="I18:J18"/>
    <mergeCell ref="I19:J19"/>
    <mergeCell ref="I20:J20"/>
    <mergeCell ref="I13:J13"/>
    <mergeCell ref="I14:J14"/>
    <mergeCell ref="I15:J15"/>
    <mergeCell ref="I16:J16"/>
    <mergeCell ref="I17:J17"/>
    <mergeCell ref="E18:F18"/>
    <mergeCell ref="E19:F19"/>
    <mergeCell ref="E20:F20"/>
    <mergeCell ref="G13:H13"/>
    <mergeCell ref="G14:H14"/>
    <mergeCell ref="G15:H15"/>
    <mergeCell ref="G16:H16"/>
    <mergeCell ref="G17:H17"/>
    <mergeCell ref="G18:H18"/>
    <mergeCell ref="G19:H19"/>
    <mergeCell ref="G20:H20"/>
    <mergeCell ref="E13:F13"/>
    <mergeCell ref="E14:F14"/>
    <mergeCell ref="E15:F15"/>
    <mergeCell ref="E16:F16"/>
    <mergeCell ref="E17:F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/>
  <dimension ref="B1:H32"/>
  <sheetViews>
    <sheetView workbookViewId="0">
      <selection activeCell="D8" sqref="D8"/>
    </sheetView>
  </sheetViews>
  <sheetFormatPr defaultRowHeight="14.25" x14ac:dyDescent="0.45"/>
  <cols>
    <col min="2" max="2" width="37" customWidth="1"/>
    <col min="3" max="3" width="21.59765625" customWidth="1"/>
    <col min="4" max="4" width="11.265625" customWidth="1"/>
    <col min="5" max="5" width="11.1328125" customWidth="1"/>
    <col min="6" max="7" width="10.59765625" customWidth="1"/>
  </cols>
  <sheetData>
    <row r="1" spans="2:8" x14ac:dyDescent="0.45">
      <c r="B1" s="2" t="s">
        <v>151</v>
      </c>
    </row>
    <row r="2" spans="2:8" x14ac:dyDescent="0.45">
      <c r="B2" s="3" t="s">
        <v>126</v>
      </c>
    </row>
    <row r="3" spans="2:8" x14ac:dyDescent="0.45">
      <c r="B3" s="3" t="s">
        <v>127</v>
      </c>
    </row>
    <row r="4" spans="2:8" ht="14.65" thickBot="1" x14ac:dyDescent="0.5">
      <c r="B4" s="2"/>
    </row>
    <row r="5" spans="2:8" ht="47.25" customHeight="1" thickTop="1" thickBot="1" x14ac:dyDescent="0.5">
      <c r="B5" s="208" t="s">
        <v>124</v>
      </c>
      <c r="C5" s="213" t="s">
        <v>125</v>
      </c>
      <c r="D5" s="210" t="s">
        <v>160</v>
      </c>
      <c r="E5" s="211"/>
      <c r="F5" s="211"/>
      <c r="G5" s="211"/>
      <c r="H5" s="212"/>
    </row>
    <row r="6" spans="2:8" ht="14.65" thickBot="1" x14ac:dyDescent="0.5">
      <c r="B6" s="209"/>
      <c r="C6" s="214"/>
      <c r="D6" s="22">
        <f>'2a kosten onderzoeksorganisatie'!D9</f>
        <v>2024</v>
      </c>
      <c r="E6" s="22">
        <f>'2a kosten onderzoeksorganisatie'!F9</f>
        <v>2025</v>
      </c>
      <c r="F6" s="22">
        <f>'2a kosten onderzoeksorganisatie'!H9</f>
        <v>2026</v>
      </c>
      <c r="G6" s="22">
        <f>kostenoverzicht!I6</f>
        <v>2027</v>
      </c>
      <c r="H6" s="22" t="s">
        <v>1</v>
      </c>
    </row>
    <row r="7" spans="2:8" x14ac:dyDescent="0.45">
      <c r="B7" s="13" t="s">
        <v>0</v>
      </c>
      <c r="C7" s="14" t="s">
        <v>0</v>
      </c>
      <c r="D7" s="23">
        <v>0</v>
      </c>
      <c r="E7" s="23">
        <v>0</v>
      </c>
      <c r="F7" s="23">
        <v>0</v>
      </c>
      <c r="G7" s="23">
        <v>0</v>
      </c>
      <c r="H7" s="15">
        <f t="shared" ref="H7:H12" si="0">SUM(D7:G7)</f>
        <v>0</v>
      </c>
    </row>
    <row r="8" spans="2:8" x14ac:dyDescent="0.45">
      <c r="B8" s="21" t="s">
        <v>0</v>
      </c>
      <c r="C8" s="12" t="s">
        <v>0</v>
      </c>
      <c r="D8" s="10"/>
      <c r="E8" s="10"/>
      <c r="F8" s="10"/>
      <c r="G8" s="10"/>
      <c r="H8" s="20">
        <f t="shared" si="0"/>
        <v>0</v>
      </c>
    </row>
    <row r="9" spans="2:8" x14ac:dyDescent="0.45">
      <c r="B9" s="21" t="s">
        <v>0</v>
      </c>
      <c r="C9" s="12" t="s">
        <v>0</v>
      </c>
      <c r="D9" s="10"/>
      <c r="E9" s="10"/>
      <c r="F9" s="10"/>
      <c r="G9" s="10"/>
      <c r="H9" s="20">
        <f t="shared" si="0"/>
        <v>0</v>
      </c>
    </row>
    <row r="10" spans="2:8" x14ac:dyDescent="0.45">
      <c r="B10" s="21" t="s">
        <v>0</v>
      </c>
      <c r="C10" s="12" t="s">
        <v>0</v>
      </c>
      <c r="D10" s="10"/>
      <c r="E10" s="10"/>
      <c r="F10" s="10"/>
      <c r="G10" s="10"/>
      <c r="H10" s="20">
        <f t="shared" si="0"/>
        <v>0</v>
      </c>
    </row>
    <row r="11" spans="2:8" x14ac:dyDescent="0.45">
      <c r="B11" s="21" t="s">
        <v>0</v>
      </c>
      <c r="C11" s="12" t="s">
        <v>0</v>
      </c>
      <c r="D11" s="10"/>
      <c r="E11" s="10"/>
      <c r="F11" s="10"/>
      <c r="G11" s="10"/>
      <c r="H11" s="20">
        <f t="shared" si="0"/>
        <v>0</v>
      </c>
    </row>
    <row r="12" spans="2:8" ht="14.65" thickBot="1" x14ac:dyDescent="0.5">
      <c r="B12" s="16" t="s">
        <v>0</v>
      </c>
      <c r="C12" s="17" t="s">
        <v>0</v>
      </c>
      <c r="D12" s="11"/>
      <c r="E12" s="11"/>
      <c r="F12" s="11"/>
      <c r="G12" s="11"/>
      <c r="H12" s="18">
        <f t="shared" si="0"/>
        <v>0</v>
      </c>
    </row>
    <row r="13" spans="2:8" ht="14.65" thickBot="1" x14ac:dyDescent="0.5">
      <c r="B13" s="24" t="s">
        <v>2</v>
      </c>
      <c r="C13" s="6"/>
      <c r="D13" s="27">
        <f t="shared" ref="D13:H13" si="1">SUM(D7:D12)</f>
        <v>0</v>
      </c>
      <c r="E13" s="25">
        <f t="shared" si="1"/>
        <v>0</v>
      </c>
      <c r="F13" s="25">
        <f t="shared" si="1"/>
        <v>0</v>
      </c>
      <c r="G13" s="25">
        <f t="shared" si="1"/>
        <v>0</v>
      </c>
      <c r="H13" s="25">
        <f t="shared" si="1"/>
        <v>0</v>
      </c>
    </row>
    <row r="17" spans="2:2" x14ac:dyDescent="0.45">
      <c r="B17" s="5" t="s">
        <v>0</v>
      </c>
    </row>
    <row r="18" spans="2:2" x14ac:dyDescent="0.45">
      <c r="B18" s="2"/>
    </row>
    <row r="19" spans="2:2" x14ac:dyDescent="0.45">
      <c r="B19" s="2"/>
    </row>
    <row r="20" spans="2:2" x14ac:dyDescent="0.45">
      <c r="B20" s="2"/>
    </row>
    <row r="31" spans="2:2" x14ac:dyDescent="0.45">
      <c r="B31" s="2"/>
    </row>
    <row r="32" spans="2:2" x14ac:dyDescent="0.45">
      <c r="B32" s="4"/>
    </row>
  </sheetData>
  <mergeCells count="3">
    <mergeCell ref="B5:B6"/>
    <mergeCell ref="D5:H5"/>
    <mergeCell ref="C5:C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32"/>
  <sheetViews>
    <sheetView workbookViewId="0">
      <selection activeCell="D8" sqref="D8:N8"/>
    </sheetView>
  </sheetViews>
  <sheetFormatPr defaultRowHeight="14.25" x14ac:dyDescent="0.45"/>
  <cols>
    <col min="2" max="2" width="37" customWidth="1"/>
    <col min="3" max="3" width="21.59765625" customWidth="1"/>
    <col min="4" max="4" width="11.265625" customWidth="1"/>
    <col min="5" max="5" width="11.1328125" customWidth="1"/>
    <col min="6" max="7" width="10.59765625" customWidth="1"/>
  </cols>
  <sheetData>
    <row r="1" spans="2:8" x14ac:dyDescent="0.45">
      <c r="B1" s="2" t="s">
        <v>152</v>
      </c>
    </row>
    <row r="2" spans="2:8" x14ac:dyDescent="0.45">
      <c r="B2" s="3" t="s">
        <v>126</v>
      </c>
    </row>
    <row r="3" spans="2:8" x14ac:dyDescent="0.45">
      <c r="B3" s="3" t="s">
        <v>127</v>
      </c>
    </row>
    <row r="4" spans="2:8" ht="14.65" thickBot="1" x14ac:dyDescent="0.5">
      <c r="B4" s="2"/>
    </row>
    <row r="5" spans="2:8" ht="47.25" customHeight="1" thickTop="1" thickBot="1" x14ac:dyDescent="0.5">
      <c r="B5" s="208" t="s">
        <v>124</v>
      </c>
      <c r="C5" s="213" t="s">
        <v>125</v>
      </c>
      <c r="D5" s="210" t="s">
        <v>160</v>
      </c>
      <c r="E5" s="211"/>
      <c r="F5" s="211"/>
      <c r="G5" s="211"/>
      <c r="H5" s="212"/>
    </row>
    <row r="6" spans="2:8" ht="14.65" thickBot="1" x14ac:dyDescent="0.5">
      <c r="B6" s="209"/>
      <c r="C6" s="214"/>
      <c r="D6" s="22">
        <f>'2a kosten onderzoeksorganisatie'!D9</f>
        <v>2024</v>
      </c>
      <c r="E6" s="22">
        <f>'2a kosten onderzoeksorganisatie'!F9</f>
        <v>2025</v>
      </c>
      <c r="F6" s="22">
        <f>'2a kosten onderzoeksorganisatie'!H9</f>
        <v>2026</v>
      </c>
      <c r="G6" s="22">
        <f>kostenoverzicht!I6</f>
        <v>2027</v>
      </c>
      <c r="H6" s="22" t="s">
        <v>1</v>
      </c>
    </row>
    <row r="7" spans="2:8" x14ac:dyDescent="0.45">
      <c r="B7" s="13" t="s">
        <v>0</v>
      </c>
      <c r="C7" s="14" t="s">
        <v>0</v>
      </c>
      <c r="D7" s="23">
        <v>0</v>
      </c>
      <c r="E7" s="23">
        <v>0</v>
      </c>
      <c r="F7" s="23">
        <v>0</v>
      </c>
      <c r="G7" s="23"/>
      <c r="H7" s="159">
        <f t="shared" ref="H7:H12" si="0">SUM(D7:G7)</f>
        <v>0</v>
      </c>
    </row>
    <row r="8" spans="2:8" x14ac:dyDescent="0.45">
      <c r="B8" s="21" t="s">
        <v>0</v>
      </c>
      <c r="C8" s="12" t="s">
        <v>0</v>
      </c>
      <c r="D8" s="10"/>
      <c r="E8" s="10"/>
      <c r="F8" s="10"/>
      <c r="G8" s="10"/>
      <c r="H8" s="20">
        <f t="shared" si="0"/>
        <v>0</v>
      </c>
    </row>
    <row r="9" spans="2:8" x14ac:dyDescent="0.45">
      <c r="B9" s="21" t="s">
        <v>0</v>
      </c>
      <c r="C9" s="12" t="s">
        <v>0</v>
      </c>
      <c r="D9" s="10"/>
      <c r="E9" s="10"/>
      <c r="F9" s="10"/>
      <c r="G9" s="10"/>
      <c r="H9" s="20">
        <f t="shared" si="0"/>
        <v>0</v>
      </c>
    </row>
    <row r="10" spans="2:8" x14ac:dyDescent="0.45">
      <c r="B10" s="21" t="s">
        <v>0</v>
      </c>
      <c r="C10" s="12" t="s">
        <v>0</v>
      </c>
      <c r="D10" s="10"/>
      <c r="E10" s="10"/>
      <c r="F10" s="10"/>
      <c r="G10" s="10"/>
      <c r="H10" s="20">
        <f t="shared" si="0"/>
        <v>0</v>
      </c>
    </row>
    <row r="11" spans="2:8" x14ac:dyDescent="0.45">
      <c r="B11" s="21" t="s">
        <v>0</v>
      </c>
      <c r="C11" s="12" t="s">
        <v>0</v>
      </c>
      <c r="D11" s="10"/>
      <c r="E11" s="10"/>
      <c r="F11" s="10"/>
      <c r="G11" s="10"/>
      <c r="H11" s="20">
        <f t="shared" si="0"/>
        <v>0</v>
      </c>
    </row>
    <row r="12" spans="2:8" ht="14.65" thickBot="1" x14ac:dyDescent="0.5">
      <c r="B12" s="16" t="s">
        <v>0</v>
      </c>
      <c r="C12" s="17" t="s">
        <v>0</v>
      </c>
      <c r="D12" s="11"/>
      <c r="E12" s="11"/>
      <c r="F12" s="11"/>
      <c r="G12" s="11"/>
      <c r="H12" s="18">
        <f t="shared" si="0"/>
        <v>0</v>
      </c>
    </row>
    <row r="13" spans="2:8" ht="14.65" thickBot="1" x14ac:dyDescent="0.5">
      <c r="B13" s="24" t="s">
        <v>2</v>
      </c>
      <c r="C13" s="6"/>
      <c r="D13" s="27">
        <f t="shared" ref="D13:H13" si="1">SUM(D7:D12)</f>
        <v>0</v>
      </c>
      <c r="E13" s="25">
        <f t="shared" si="1"/>
        <v>0</v>
      </c>
      <c r="F13" s="25">
        <f t="shared" si="1"/>
        <v>0</v>
      </c>
      <c r="G13" s="25">
        <f t="shared" si="1"/>
        <v>0</v>
      </c>
      <c r="H13" s="25">
        <f t="shared" si="1"/>
        <v>0</v>
      </c>
    </row>
    <row r="17" spans="2:2" x14ac:dyDescent="0.45">
      <c r="B17" s="5" t="s">
        <v>0</v>
      </c>
    </row>
    <row r="18" spans="2:2" x14ac:dyDescent="0.45">
      <c r="B18" s="2"/>
    </row>
    <row r="19" spans="2:2" x14ac:dyDescent="0.45">
      <c r="B19" s="2"/>
    </row>
    <row r="20" spans="2:2" x14ac:dyDescent="0.45">
      <c r="B20" s="2"/>
    </row>
    <row r="31" spans="2:2" x14ac:dyDescent="0.45">
      <c r="B31" s="2"/>
    </row>
    <row r="32" spans="2:2" x14ac:dyDescent="0.45">
      <c r="B32" s="4"/>
    </row>
  </sheetData>
  <mergeCells count="3"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31"/>
  <sheetViews>
    <sheetView workbookViewId="0">
      <selection activeCell="H36" sqref="H36"/>
    </sheetView>
  </sheetViews>
  <sheetFormatPr defaultRowHeight="14.25" x14ac:dyDescent="0.45"/>
  <cols>
    <col min="2" max="3" width="37" customWidth="1"/>
    <col min="4" max="4" width="11.265625" customWidth="1"/>
    <col min="5" max="5" width="11.1328125" customWidth="1"/>
    <col min="6" max="7" width="10.59765625" customWidth="1"/>
  </cols>
  <sheetData>
    <row r="1" spans="2:8" x14ac:dyDescent="0.45">
      <c r="B1" s="2" t="s">
        <v>155</v>
      </c>
      <c r="C1" s="2"/>
    </row>
    <row r="2" spans="2:8" x14ac:dyDescent="0.45">
      <c r="B2" s="3" t="s">
        <v>128</v>
      </c>
      <c r="C2" s="3"/>
    </row>
    <row r="3" spans="2:8" ht="14.65" thickBot="1" x14ac:dyDescent="0.5">
      <c r="B3" s="2"/>
      <c r="C3" s="2"/>
    </row>
    <row r="4" spans="2:8" ht="47.25" customHeight="1" thickTop="1" thickBot="1" x14ac:dyDescent="0.5">
      <c r="B4" s="208" t="s">
        <v>156</v>
      </c>
      <c r="C4" s="213" t="s">
        <v>129</v>
      </c>
      <c r="D4" s="210" t="s">
        <v>160</v>
      </c>
      <c r="E4" s="211"/>
      <c r="F4" s="211"/>
      <c r="G4" s="211"/>
      <c r="H4" s="212"/>
    </row>
    <row r="5" spans="2:8" ht="14.65" thickBot="1" x14ac:dyDescent="0.5">
      <c r="B5" s="209"/>
      <c r="C5" s="214"/>
      <c r="D5" s="22">
        <f>'2a kosten onderzoeksorganisatie'!D9</f>
        <v>2024</v>
      </c>
      <c r="E5" s="22">
        <f>'2a kosten onderzoeksorganisatie'!F9</f>
        <v>2025</v>
      </c>
      <c r="F5" s="22">
        <f>'2a kosten onderzoeksorganisatie'!H9</f>
        <v>2026</v>
      </c>
      <c r="G5" s="22">
        <f>kostenoverzicht!I6</f>
        <v>2027</v>
      </c>
      <c r="H5" s="22" t="s">
        <v>1</v>
      </c>
    </row>
    <row r="6" spans="2:8" x14ac:dyDescent="0.45">
      <c r="B6" s="13" t="s">
        <v>0</v>
      </c>
      <c r="C6" s="130"/>
      <c r="D6" s="23">
        <v>0</v>
      </c>
      <c r="E6" s="23">
        <v>0</v>
      </c>
      <c r="F6" s="23">
        <v>0</v>
      </c>
      <c r="G6" s="23"/>
      <c r="H6" s="159">
        <f t="shared" ref="H6:H11" si="0">SUM(D6:G6)</f>
        <v>0</v>
      </c>
    </row>
    <row r="7" spans="2:8" x14ac:dyDescent="0.45">
      <c r="B7" s="21" t="s">
        <v>0</v>
      </c>
      <c r="C7" s="131"/>
      <c r="D7" s="10">
        <v>0</v>
      </c>
      <c r="E7" s="10"/>
      <c r="F7" s="10"/>
      <c r="G7" s="10">
        <v>0</v>
      </c>
      <c r="H7" s="20">
        <f t="shared" si="0"/>
        <v>0</v>
      </c>
    </row>
    <row r="8" spans="2:8" x14ac:dyDescent="0.45">
      <c r="B8" s="21" t="s">
        <v>0</v>
      </c>
      <c r="C8" s="131"/>
      <c r="D8" s="10"/>
      <c r="E8" s="10"/>
      <c r="F8" s="10"/>
      <c r="G8" s="10"/>
      <c r="H8" s="20">
        <f t="shared" si="0"/>
        <v>0</v>
      </c>
    </row>
    <row r="9" spans="2:8" x14ac:dyDescent="0.45">
      <c r="B9" s="21" t="s">
        <v>0</v>
      </c>
      <c r="C9" s="131"/>
      <c r="D9" s="10"/>
      <c r="E9" s="10"/>
      <c r="F9" s="10"/>
      <c r="G9" s="10"/>
      <c r="H9" s="20">
        <f t="shared" si="0"/>
        <v>0</v>
      </c>
    </row>
    <row r="10" spans="2:8" x14ac:dyDescent="0.45">
      <c r="B10" s="21" t="s">
        <v>0</v>
      </c>
      <c r="C10" s="131"/>
      <c r="D10" s="10"/>
      <c r="E10" s="10"/>
      <c r="F10" s="10"/>
      <c r="G10" s="10"/>
      <c r="H10" s="20">
        <f t="shared" si="0"/>
        <v>0</v>
      </c>
    </row>
    <row r="11" spans="2:8" ht="14.65" thickBot="1" x14ac:dyDescent="0.5">
      <c r="B11" s="16" t="s">
        <v>0</v>
      </c>
      <c r="C11" s="132"/>
      <c r="D11" s="11"/>
      <c r="E11" s="11"/>
      <c r="F11" s="11"/>
      <c r="G11" s="11"/>
      <c r="H11" s="18">
        <f t="shared" si="0"/>
        <v>0</v>
      </c>
    </row>
    <row r="12" spans="2:8" ht="14.65" thickBot="1" x14ac:dyDescent="0.5">
      <c r="B12" s="24" t="s">
        <v>157</v>
      </c>
      <c r="C12" s="133"/>
      <c r="D12" s="27">
        <f t="shared" ref="D12:H12" si="1">SUM(D6:D11)</f>
        <v>0</v>
      </c>
      <c r="E12" s="27">
        <f>SUM(E6:E11)</f>
        <v>0</v>
      </c>
      <c r="F12" s="25">
        <f t="shared" si="1"/>
        <v>0</v>
      </c>
      <c r="G12" s="25">
        <f t="shared" si="1"/>
        <v>0</v>
      </c>
      <c r="H12" s="25">
        <f t="shared" si="1"/>
        <v>0</v>
      </c>
    </row>
    <row r="13" spans="2:8" ht="14.65" thickBot="1" x14ac:dyDescent="0.5"/>
    <row r="14" spans="2:8" ht="15" thickTop="1" thickBot="1" x14ac:dyDescent="0.5">
      <c r="B14" s="208" t="s">
        <v>130</v>
      </c>
      <c r="C14" s="213" t="s">
        <v>129</v>
      </c>
      <c r="D14" s="210" t="s">
        <v>3</v>
      </c>
      <c r="E14" s="211"/>
      <c r="F14" s="211"/>
      <c r="G14" s="211"/>
      <c r="H14" s="212"/>
    </row>
    <row r="15" spans="2:8" ht="14.65" thickBot="1" x14ac:dyDescent="0.5">
      <c r="B15" s="209"/>
      <c r="C15" s="214"/>
      <c r="D15" s="22">
        <f>D5</f>
        <v>2024</v>
      </c>
      <c r="E15" s="22">
        <f t="shared" ref="E15:G15" si="2">E5</f>
        <v>2025</v>
      </c>
      <c r="F15" s="22">
        <f t="shared" si="2"/>
        <v>2026</v>
      </c>
      <c r="G15" s="22">
        <f t="shared" si="2"/>
        <v>2027</v>
      </c>
      <c r="H15" s="22" t="s">
        <v>1</v>
      </c>
    </row>
    <row r="16" spans="2:8" x14ac:dyDescent="0.45">
      <c r="B16" s="13" t="s">
        <v>0</v>
      </c>
      <c r="C16" s="130"/>
      <c r="D16" s="23">
        <v>0</v>
      </c>
      <c r="E16" s="23">
        <v>0</v>
      </c>
      <c r="F16" s="23">
        <v>0</v>
      </c>
      <c r="G16" s="23">
        <v>0</v>
      </c>
      <c r="H16" s="15">
        <f t="shared" ref="H16:H21" si="3">SUM(D16:G16)</f>
        <v>0</v>
      </c>
    </row>
    <row r="17" spans="2:8" x14ac:dyDescent="0.45">
      <c r="B17" s="21" t="s">
        <v>0</v>
      </c>
      <c r="C17" s="131"/>
      <c r="D17" s="10">
        <v>0</v>
      </c>
      <c r="E17" s="10"/>
      <c r="F17" s="10"/>
      <c r="G17" s="10">
        <v>0</v>
      </c>
      <c r="H17" s="20">
        <f t="shared" si="3"/>
        <v>0</v>
      </c>
    </row>
    <row r="18" spans="2:8" x14ac:dyDescent="0.45">
      <c r="B18" s="21" t="s">
        <v>0</v>
      </c>
      <c r="C18" s="131"/>
      <c r="D18" s="10"/>
      <c r="E18" s="10"/>
      <c r="F18" s="10"/>
      <c r="G18" s="10"/>
      <c r="H18" s="20">
        <f t="shared" si="3"/>
        <v>0</v>
      </c>
    </row>
    <row r="19" spans="2:8" x14ac:dyDescent="0.45">
      <c r="B19" s="21" t="s">
        <v>0</v>
      </c>
      <c r="C19" s="131"/>
      <c r="D19" s="10"/>
      <c r="E19" s="10"/>
      <c r="F19" s="10"/>
      <c r="G19" s="10"/>
      <c r="H19" s="20">
        <f t="shared" si="3"/>
        <v>0</v>
      </c>
    </row>
    <row r="20" spans="2:8" x14ac:dyDescent="0.45">
      <c r="B20" s="21" t="s">
        <v>0</v>
      </c>
      <c r="C20" s="131"/>
      <c r="D20" s="10"/>
      <c r="E20" s="10"/>
      <c r="F20" s="10"/>
      <c r="G20" s="10"/>
      <c r="H20" s="20">
        <f t="shared" si="3"/>
        <v>0</v>
      </c>
    </row>
    <row r="21" spans="2:8" ht="14.65" thickBot="1" x14ac:dyDescent="0.5">
      <c r="B21" s="16" t="s">
        <v>0</v>
      </c>
      <c r="C21" s="132"/>
      <c r="D21" s="11"/>
      <c r="E21" s="11"/>
      <c r="F21" s="11"/>
      <c r="G21" s="11"/>
      <c r="H21" s="18">
        <f t="shared" si="3"/>
        <v>0</v>
      </c>
    </row>
    <row r="22" spans="2:8" ht="14.65" thickBot="1" x14ac:dyDescent="0.5">
      <c r="B22" s="24" t="s">
        <v>157</v>
      </c>
      <c r="C22" s="133"/>
      <c r="D22" s="27">
        <f t="shared" ref="D22:H22" si="4">SUM(D16:D21)</f>
        <v>0</v>
      </c>
      <c r="E22" s="27">
        <f>SUM(E16:E21)</f>
        <v>0</v>
      </c>
      <c r="F22" s="25">
        <f t="shared" si="4"/>
        <v>0</v>
      </c>
      <c r="G22" s="25">
        <f t="shared" si="4"/>
        <v>0</v>
      </c>
      <c r="H22" s="25">
        <f t="shared" si="4"/>
        <v>0</v>
      </c>
    </row>
    <row r="30" spans="2:8" x14ac:dyDescent="0.45">
      <c r="B30" s="2"/>
      <c r="C30" s="2"/>
    </row>
    <row r="31" spans="2:8" x14ac:dyDescent="0.45">
      <c r="B31" s="4"/>
      <c r="C31" s="4"/>
    </row>
  </sheetData>
  <mergeCells count="6">
    <mergeCell ref="B4:B5"/>
    <mergeCell ref="D4:H4"/>
    <mergeCell ref="C4:C5"/>
    <mergeCell ref="B14:B15"/>
    <mergeCell ref="C14:C15"/>
    <mergeCell ref="D14:H1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5"/>
  <sheetViews>
    <sheetView workbookViewId="0">
      <selection activeCell="O130" sqref="O130"/>
    </sheetView>
  </sheetViews>
  <sheetFormatPr defaultRowHeight="14.25" x14ac:dyDescent="0.45"/>
  <cols>
    <col min="16" max="16" width="14.1328125" customWidth="1"/>
  </cols>
  <sheetData>
    <row r="1" spans="1:16" ht="18" x14ac:dyDescent="0.55000000000000004">
      <c r="A1" s="62" t="s">
        <v>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4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x14ac:dyDescent="0.4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5.4" x14ac:dyDescent="0.45">
      <c r="A4" s="41" t="s">
        <v>40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x14ac:dyDescent="0.45">
      <c r="A5" s="40" t="s">
        <v>88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x14ac:dyDescent="0.4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x14ac:dyDescent="0.45">
      <c r="A7" t="s">
        <v>48</v>
      </c>
      <c r="B7" s="40"/>
      <c r="D7" s="63" t="s">
        <v>99</v>
      </c>
      <c r="N7" s="46"/>
      <c r="O7" s="46"/>
      <c r="P7" s="46"/>
    </row>
    <row r="8" spans="1:16" x14ac:dyDescent="0.45">
      <c r="B8" s="40"/>
      <c r="C8" s="40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ht="15.4" x14ac:dyDescent="0.45">
      <c r="A9" s="41" t="s">
        <v>165</v>
      </c>
      <c r="B9" s="43"/>
      <c r="C9" s="44"/>
      <c r="D9" s="44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16" x14ac:dyDescent="0.45">
      <c r="A10" s="45" t="s">
        <v>41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x14ac:dyDescent="0.45">
      <c r="A11" s="45" t="s">
        <v>42</v>
      </c>
      <c r="B11" s="40"/>
      <c r="C11" s="40"/>
      <c r="D11" s="46"/>
      <c r="E11" s="46"/>
      <c r="F11" s="46"/>
      <c r="G11" s="46"/>
      <c r="H11" s="46"/>
      <c r="I11" s="46"/>
      <c r="J11" s="46"/>
      <c r="K11" s="46"/>
    </row>
    <row r="12" spans="1:16" x14ac:dyDescent="0.45">
      <c r="A12" t="s">
        <v>71</v>
      </c>
      <c r="L12" s="46"/>
      <c r="M12" s="46"/>
      <c r="N12" s="46"/>
      <c r="O12" s="46"/>
      <c r="P12" s="46"/>
    </row>
    <row r="14" spans="1:16" x14ac:dyDescent="0.45">
      <c r="A14" s="45" t="s">
        <v>43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x14ac:dyDescent="0.45">
      <c r="A15" s="45" t="s">
        <v>44</v>
      </c>
    </row>
    <row r="16" spans="1:16" x14ac:dyDescent="0.45">
      <c r="A16" s="45" t="s">
        <v>72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9" x14ac:dyDescent="0.45">
      <c r="A17" s="45" t="s">
        <v>73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</row>
    <row r="18" spans="1:19" x14ac:dyDescent="0.45">
      <c r="A18" s="45" t="s">
        <v>74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9" x14ac:dyDescent="0.45">
      <c r="A19" s="45" t="s">
        <v>45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9" x14ac:dyDescent="0.45">
      <c r="A20" s="45" t="s">
        <v>75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9" x14ac:dyDescent="0.45">
      <c r="A21" s="48" t="s">
        <v>46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9" x14ac:dyDescent="0.45">
      <c r="A22" s="45" t="s">
        <v>47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9" ht="22.15" x14ac:dyDescent="0.45">
      <c r="A23" s="45" t="s">
        <v>76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S23" s="64" t="s">
        <v>0</v>
      </c>
    </row>
    <row r="24" spans="1:19" x14ac:dyDescent="0.45">
      <c r="A24" s="45" t="s">
        <v>77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9" x14ac:dyDescent="0.45">
      <c r="A25" s="40"/>
      <c r="B25" s="40"/>
      <c r="C25" s="40"/>
      <c r="D25" s="40"/>
      <c r="E25" s="40"/>
      <c r="F25" s="40"/>
      <c r="G25" s="40"/>
      <c r="H25" s="40"/>
      <c r="I25" s="49"/>
      <c r="J25" s="40"/>
      <c r="K25" s="40"/>
      <c r="L25" s="40"/>
      <c r="M25" s="40"/>
      <c r="N25" s="40"/>
      <c r="O25" s="40"/>
      <c r="P25" s="40"/>
    </row>
    <row r="26" spans="1:19" ht="15.4" x14ac:dyDescent="0.45">
      <c r="A26" s="41" t="s">
        <v>163</v>
      </c>
      <c r="B26" s="43"/>
      <c r="C26" s="44"/>
      <c r="D26" s="44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9" x14ac:dyDescent="0.45">
      <c r="A27" s="40"/>
      <c r="B27" s="40"/>
      <c r="C27" s="40"/>
      <c r="D27" s="40"/>
      <c r="E27" s="40"/>
      <c r="F27" s="40"/>
      <c r="G27" s="40"/>
      <c r="H27" s="40"/>
      <c r="I27" s="49"/>
      <c r="J27" s="40"/>
      <c r="K27" s="40"/>
      <c r="L27" s="40"/>
      <c r="M27" s="40"/>
      <c r="N27" s="40"/>
      <c r="O27" s="40"/>
      <c r="P27" s="40"/>
    </row>
    <row r="28" spans="1:19" x14ac:dyDescent="0.45">
      <c r="A28" s="40" t="s">
        <v>164</v>
      </c>
      <c r="B28" s="40"/>
      <c r="C28" s="40"/>
      <c r="D28" s="40"/>
      <c r="E28" s="40"/>
      <c r="F28" s="40"/>
      <c r="G28" s="40"/>
      <c r="H28" s="40"/>
      <c r="I28" s="49"/>
      <c r="J28" s="40"/>
      <c r="K28" s="40"/>
      <c r="L28" s="40"/>
      <c r="M28" s="40"/>
      <c r="N28" s="40"/>
      <c r="O28" s="40"/>
      <c r="P28" s="40"/>
    </row>
    <row r="29" spans="1:19" x14ac:dyDescent="0.45">
      <c r="A29" s="40"/>
      <c r="B29" s="40"/>
      <c r="C29" s="40"/>
      <c r="D29" s="40"/>
      <c r="E29" s="40"/>
      <c r="F29" s="40"/>
      <c r="G29" s="40"/>
      <c r="H29" s="40"/>
      <c r="I29" s="49"/>
      <c r="J29" s="40"/>
      <c r="K29" s="40"/>
      <c r="L29" s="40"/>
      <c r="M29" s="40"/>
      <c r="N29" s="40"/>
      <c r="O29" s="40"/>
      <c r="P29" s="40"/>
    </row>
    <row r="30" spans="1:19" ht="15.4" x14ac:dyDescent="0.45">
      <c r="A30" s="41" t="s">
        <v>167</v>
      </c>
      <c r="B30" s="43"/>
      <c r="C30" s="44"/>
      <c r="D30" s="44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</row>
    <row r="31" spans="1:19" x14ac:dyDescent="0.45">
      <c r="B31" s="40"/>
      <c r="C31" s="40"/>
      <c r="D31" s="40"/>
      <c r="E31" s="40"/>
      <c r="F31" s="40"/>
      <c r="G31" s="40"/>
      <c r="H31" s="40"/>
      <c r="I31" s="49"/>
      <c r="J31" s="40"/>
      <c r="K31" s="40"/>
      <c r="L31" s="40"/>
      <c r="M31" s="40"/>
      <c r="N31" s="40"/>
      <c r="O31" s="40"/>
      <c r="P31" s="40"/>
    </row>
    <row r="32" spans="1:19" x14ac:dyDescent="0.45">
      <c r="A32" s="157" t="s">
        <v>168</v>
      </c>
      <c r="B32" s="40"/>
      <c r="C32" s="40"/>
      <c r="D32" s="40"/>
      <c r="E32" s="40"/>
      <c r="F32" s="40"/>
      <c r="G32" s="40"/>
      <c r="H32" s="40"/>
      <c r="I32" s="49"/>
      <c r="J32" s="40"/>
      <c r="K32" s="40"/>
      <c r="L32" s="40"/>
      <c r="M32" s="40"/>
      <c r="N32" s="40"/>
      <c r="O32" s="40"/>
      <c r="P32" s="40"/>
    </row>
    <row r="33" spans="1:16" x14ac:dyDescent="0.45">
      <c r="A33" s="40" t="s">
        <v>169</v>
      </c>
      <c r="B33" s="40"/>
      <c r="C33" s="40"/>
      <c r="D33" s="40"/>
      <c r="E33" s="40"/>
      <c r="F33" s="40"/>
      <c r="G33" s="40"/>
      <c r="H33" s="40"/>
      <c r="I33" s="49"/>
      <c r="J33" s="40"/>
      <c r="K33" s="40"/>
      <c r="L33" s="40"/>
      <c r="M33" s="40"/>
      <c r="N33" s="40"/>
      <c r="O33" s="40"/>
      <c r="P33" s="40"/>
    </row>
    <row r="34" spans="1:16" x14ac:dyDescent="0.45">
      <c r="A34" s="40" t="s">
        <v>170</v>
      </c>
      <c r="B34" s="40"/>
      <c r="C34" s="40"/>
      <c r="D34" s="40"/>
      <c r="E34" s="40"/>
      <c r="F34" s="40"/>
      <c r="G34" s="40"/>
      <c r="H34" s="40"/>
      <c r="I34" s="49"/>
      <c r="J34" s="40"/>
      <c r="K34" s="40"/>
      <c r="L34" s="40"/>
      <c r="M34" s="40"/>
      <c r="N34" s="40"/>
      <c r="O34" s="40"/>
      <c r="P34" s="40"/>
    </row>
    <row r="35" spans="1:16" x14ac:dyDescent="0.45">
      <c r="A35" s="40" t="s">
        <v>171</v>
      </c>
      <c r="B35" s="40"/>
      <c r="C35" s="40"/>
      <c r="D35" s="40"/>
      <c r="E35" s="40"/>
      <c r="F35" s="40"/>
      <c r="G35" s="40"/>
      <c r="H35" s="40"/>
      <c r="I35" s="49"/>
      <c r="J35" s="40"/>
      <c r="K35" s="40"/>
      <c r="L35" s="40"/>
      <c r="M35" s="40"/>
      <c r="N35" s="40"/>
      <c r="O35" s="40"/>
      <c r="P35" s="40"/>
    </row>
    <row r="36" spans="1:16" x14ac:dyDescent="0.45">
      <c r="A36" s="40"/>
      <c r="B36" s="40"/>
      <c r="C36" s="40"/>
      <c r="D36" s="40"/>
      <c r="E36" s="40"/>
      <c r="F36" s="40"/>
      <c r="G36" s="40"/>
      <c r="H36" s="40"/>
      <c r="I36" s="49"/>
      <c r="J36" s="40"/>
      <c r="K36" s="40"/>
      <c r="L36" s="40"/>
      <c r="M36" s="40"/>
      <c r="N36" s="40"/>
      <c r="O36" s="40"/>
      <c r="P36" s="40"/>
    </row>
    <row r="37" spans="1:16" ht="15.4" x14ac:dyDescent="0.45">
      <c r="A37" s="61" t="s">
        <v>95</v>
      </c>
      <c r="B37" s="43"/>
      <c r="C37" s="44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x14ac:dyDescent="0.45">
      <c r="A38" s="51" t="s">
        <v>100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x14ac:dyDescent="0.45">
      <c r="A39" s="60" t="s">
        <v>101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</row>
    <row r="40" spans="1:16" x14ac:dyDescent="0.45">
      <c r="A40" s="45" t="s">
        <v>102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</row>
    <row r="41" spans="1:16" x14ac:dyDescent="0.45">
      <c r="A41" s="45" t="s">
        <v>103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1:16" x14ac:dyDescent="0.45">
      <c r="A42" s="66" t="s">
        <v>104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</row>
    <row r="43" spans="1:16" x14ac:dyDescent="0.45">
      <c r="A43" s="65" t="s">
        <v>105</v>
      </c>
      <c r="B43" s="40"/>
      <c r="C43" s="40"/>
      <c r="D43" s="40"/>
      <c r="E43" s="40"/>
      <c r="F43" s="40"/>
      <c r="G43" s="40"/>
      <c r="H43" s="40"/>
      <c r="I43" s="49"/>
      <c r="J43" s="40"/>
      <c r="K43" s="40"/>
      <c r="L43" s="40"/>
      <c r="M43" s="40"/>
      <c r="N43" s="40"/>
      <c r="O43" s="40"/>
      <c r="P43" s="40"/>
    </row>
    <row r="44" spans="1:16" x14ac:dyDescent="0.45">
      <c r="A44" s="65" t="s">
        <v>106</v>
      </c>
      <c r="B44" s="40"/>
      <c r="C44" s="40"/>
      <c r="D44" s="40"/>
      <c r="E44" s="40"/>
      <c r="F44" s="40"/>
      <c r="G44" s="40"/>
      <c r="H44" s="40"/>
      <c r="I44" s="49"/>
      <c r="J44" s="40"/>
      <c r="K44" s="40"/>
      <c r="L44" s="40"/>
      <c r="M44" s="40"/>
      <c r="N44" s="40"/>
      <c r="O44" s="40"/>
      <c r="P44" s="40"/>
    </row>
    <row r="45" spans="1:16" x14ac:dyDescent="0.45">
      <c r="A45" s="65"/>
      <c r="B45" s="40"/>
      <c r="C45" s="40"/>
      <c r="D45" s="40"/>
      <c r="E45" s="40"/>
      <c r="F45" s="40"/>
      <c r="G45" s="40"/>
      <c r="H45" s="40"/>
      <c r="I45" s="49"/>
      <c r="J45" s="40"/>
      <c r="K45" s="40"/>
      <c r="L45" s="40"/>
      <c r="M45" s="40"/>
      <c r="N45" s="40"/>
      <c r="O45" s="40"/>
      <c r="P45" s="40"/>
    </row>
    <row r="46" spans="1:16" ht="15.4" x14ac:dyDescent="0.45">
      <c r="A46" s="50" t="s">
        <v>96</v>
      </c>
      <c r="B46" s="43"/>
      <c r="C46" s="44"/>
      <c r="D46" s="44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x14ac:dyDescent="0.45">
      <c r="A47" s="51" t="s">
        <v>89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</row>
    <row r="48" spans="1:16" x14ac:dyDescent="0.45">
      <c r="A48" s="59" t="s">
        <v>90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1:16" x14ac:dyDescent="0.45">
      <c r="A49" s="45" t="s">
        <v>91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1:16" x14ac:dyDescent="0.45">
      <c r="A50" s="45" t="s">
        <v>92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</row>
    <row r="51" spans="1:16" x14ac:dyDescent="0.45">
      <c r="A51" s="60" t="s">
        <v>93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1:16" x14ac:dyDescent="0.45">
      <c r="A52" s="45" t="s">
        <v>94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1:16" x14ac:dyDescent="0.45">
      <c r="A53" s="4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  <row r="54" spans="1:16" ht="15.4" x14ac:dyDescent="0.45">
      <c r="A54" s="50" t="s">
        <v>97</v>
      </c>
      <c r="B54" s="43"/>
      <c r="C54" s="44"/>
      <c r="D54" s="44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x14ac:dyDescent="0.45">
      <c r="A55" s="51" t="s">
        <v>49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16" x14ac:dyDescent="0.45">
      <c r="A56" s="45" t="s">
        <v>50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1:16" x14ac:dyDescent="0.45">
      <c r="A57" s="45" t="s">
        <v>51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x14ac:dyDescent="0.45">
      <c r="A58" s="45" t="s">
        <v>52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16" x14ac:dyDescent="0.45">
      <c r="A59" s="45" t="s">
        <v>53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0" spans="1:16" x14ac:dyDescent="0.45">
      <c r="A60" s="4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</row>
    <row r="61" spans="1:16" ht="15.4" x14ac:dyDescent="0.45">
      <c r="A61" s="50" t="s">
        <v>98</v>
      </c>
      <c r="B61" s="43"/>
      <c r="C61" s="44"/>
      <c r="D61" s="44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x14ac:dyDescent="0.45">
      <c r="A62" s="52" t="s">
        <v>54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</row>
    <row r="63" spans="1:16" x14ac:dyDescent="0.45">
      <c r="A63" s="45" t="s">
        <v>55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</row>
    <row r="64" spans="1:16" x14ac:dyDescent="0.45">
      <c r="A64" s="45" t="s">
        <v>56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</row>
    <row r="65" spans="1:16" x14ac:dyDescent="0.45">
      <c r="A65" s="45" t="s">
        <v>57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</row>
    <row r="66" spans="1:16" x14ac:dyDescent="0.45">
      <c r="A66" s="4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</row>
    <row r="67" spans="1:16" x14ac:dyDescent="0.45">
      <c r="A67" s="52" t="s">
        <v>58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</row>
    <row r="68" spans="1:16" x14ac:dyDescent="0.45">
      <c r="A68" s="53" t="s">
        <v>59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</row>
    <row r="69" spans="1:16" x14ac:dyDescent="0.45">
      <c r="A69" s="45" t="s">
        <v>60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</row>
    <row r="70" spans="1:16" x14ac:dyDescent="0.45">
      <c r="A70" s="45"/>
      <c r="B70" s="40"/>
      <c r="C70" s="40"/>
      <c r="D70" s="40"/>
      <c r="E70" s="40"/>
      <c r="F70" s="40"/>
      <c r="G70" s="40"/>
      <c r="H70" s="40"/>
      <c r="I70" s="49"/>
      <c r="J70" s="40"/>
      <c r="K70" s="40"/>
      <c r="L70" s="40"/>
      <c r="M70" s="40"/>
      <c r="N70" s="40"/>
      <c r="O70" s="40"/>
      <c r="P70" s="40"/>
    </row>
    <row r="71" spans="1:16" ht="15.4" x14ac:dyDescent="0.45">
      <c r="A71" s="41" t="s">
        <v>61</v>
      </c>
      <c r="B71" s="43"/>
      <c r="C71" s="44"/>
      <c r="D71" s="44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x14ac:dyDescent="0.45">
      <c r="A72" s="53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</row>
    <row r="73" spans="1:16" x14ac:dyDescent="0.45">
      <c r="A73" s="53" t="s">
        <v>62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1:16" x14ac:dyDescent="0.45">
      <c r="A74" s="54" t="s">
        <v>63</v>
      </c>
      <c r="B74" s="40" t="s">
        <v>64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</row>
    <row r="75" spans="1:16" x14ac:dyDescent="0.45">
      <c r="A75" s="54" t="s">
        <v>63</v>
      </c>
      <c r="B75" s="40" t="s">
        <v>65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</row>
    <row r="76" spans="1:16" x14ac:dyDescent="0.45">
      <c r="A76" s="54"/>
      <c r="B76" s="40" t="s">
        <v>66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</row>
    <row r="77" spans="1:16" x14ac:dyDescent="0.45">
      <c r="A77" s="54" t="s">
        <v>63</v>
      </c>
      <c r="B77" s="40" t="s">
        <v>67</v>
      </c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</row>
    <row r="78" spans="1:16" x14ac:dyDescent="0.45">
      <c r="A78" s="54" t="s">
        <v>63</v>
      </c>
      <c r="B78" s="40" t="s">
        <v>68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</row>
    <row r="79" spans="1:16" x14ac:dyDescent="0.45">
      <c r="A79" s="54"/>
      <c r="B79" s="40" t="s">
        <v>69</v>
      </c>
      <c r="C79" s="40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1:16" x14ac:dyDescent="0.45">
      <c r="A80" s="5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</row>
    <row r="81" spans="1:16" x14ac:dyDescent="0.4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</row>
    <row r="82" spans="1:16" ht="16.5" x14ac:dyDescent="0.4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</row>
    <row r="83" spans="1:16" x14ac:dyDescent="0.4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</row>
    <row r="84" spans="1:16" x14ac:dyDescent="0.4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</row>
    <row r="85" spans="1:16" x14ac:dyDescent="0.4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</row>
  </sheetData>
  <hyperlinks>
    <hyperlink ref="A48" r:id="rId1" display="https://www.rvo.nl/subsidies-regelingen/subsidiespelregels/subsidiabele-kosten/kosten-derden-en-uitbesteding" xr:uid="{00000000-0004-0000-0900-000000000000}"/>
    <hyperlink ref="D7" location="'toelichting kostensoorten'!A1" display="https://www.rvo.nl/subsidie-en-financieringswijzer/subsidiespelregels/ministeries/ministerie-van-economische-zaken-en-klimaat" xr:uid="{00000000-0004-0000-0900-000001000000}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8bcf4-1d7c-4a90-9de4-bdc23698c158">
      <Terms xmlns="http://schemas.microsoft.com/office/infopath/2007/PartnerControls"/>
    </lcf76f155ced4ddcb4097134ff3c332f>
    <TaxCatchAll xmlns="1d157817-a353-4799-bdb1-4809078350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9BB7FF5D9B94E9B4BAB0B6C313A1A" ma:contentTypeVersion="11" ma:contentTypeDescription="Een nieuw document maken." ma:contentTypeScope="" ma:versionID="463bcdcbd585b17c00118fc2c489cfa6">
  <xsd:schema xmlns:xsd="http://www.w3.org/2001/XMLSchema" xmlns:xs="http://www.w3.org/2001/XMLSchema" xmlns:p="http://schemas.microsoft.com/office/2006/metadata/properties" xmlns:ns2="e0d8bcf4-1d7c-4a90-9de4-bdc23698c158" xmlns:ns3="1d157817-a353-4799-bdb1-480907835097" targetNamespace="http://schemas.microsoft.com/office/2006/metadata/properties" ma:root="true" ma:fieldsID="69689b6f48ec3e7e40b977ef49df8e25" ns2:_="" ns3:_="">
    <xsd:import namespace="e0d8bcf4-1d7c-4a90-9de4-bdc23698c158"/>
    <xsd:import namespace="1d157817-a353-4799-bdb1-480907835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8bcf4-1d7c-4a90-9de4-bdc23698c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295667f-7425-41d4-97af-e8294b5cb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57817-a353-4799-bdb1-4809078350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0a71db-30d8-4d00-88c7-e30624c0653d}" ma:internalName="TaxCatchAll" ma:showField="CatchAllData" ma:web="1d157817-a353-4799-bdb1-480907835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F74C03-3638-43F0-9967-451B5494BC1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1c18a1-6767-4628-8b67-bf3c857d2500"/>
    <ds:schemaRef ds:uri="http://www.w3.org/XML/1998/namespace"/>
    <ds:schemaRef ds:uri="http://purl.org/dc/dcmitype/"/>
    <ds:schemaRef ds:uri="e0d8bcf4-1d7c-4a90-9de4-bdc23698c158"/>
    <ds:schemaRef ds:uri="1d157817-a353-4799-bdb1-480907835097"/>
  </ds:schemaRefs>
</ds:datastoreItem>
</file>

<file path=customXml/itemProps2.xml><?xml version="1.0" encoding="utf-8"?>
<ds:datastoreItem xmlns:ds="http://schemas.openxmlformats.org/officeDocument/2006/customXml" ds:itemID="{1B739FB9-94C5-4A7D-8AC3-6C38AE933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8bcf4-1d7c-4a90-9de4-bdc23698c158"/>
    <ds:schemaRef ds:uri="1d157817-a353-4799-bdb1-480907835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0DEB82-0F50-4003-89F2-6ACD43F44B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deelnemers</vt:lpstr>
      <vt:lpstr>kostenoverzicht</vt:lpstr>
      <vt:lpstr>2a kosten onderzoeksorganisatie</vt:lpstr>
      <vt:lpstr>2b kosten overige partners</vt:lpstr>
      <vt:lpstr>3a in kind private partners</vt:lpstr>
      <vt:lpstr>3b in kind onderzoeksorg.</vt:lpstr>
      <vt:lpstr>3c private cash bijdrage</vt:lpstr>
      <vt:lpstr>3d publieke cash bijdrage </vt:lpstr>
      <vt:lpstr>3e gevraagde publieke  bijdrage</vt:lpstr>
      <vt:lpstr>toelichting kostensoorten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Ineke de Boer</cp:lastModifiedBy>
  <dcterms:created xsi:type="dcterms:W3CDTF">2017-11-17T09:20:03Z</dcterms:created>
  <dcterms:modified xsi:type="dcterms:W3CDTF">2023-08-16T13:00:45Z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0x0101000A09BB7FF5D9B94E9B4BAB0B6C313A1A</vt:lpwstr>
  </property>
  <property fmtid="{D5CDD505-2E9C-101B-9397-08002B2CF9AE}" pid="3" name="MediaServiceImageTags">
    <vt:lpwstr/>
  </property>
</Properties>
</file>