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C:\Users\Ineke de Boer\AppData\Local\Microsoft\Windows\INetCache\Content.Outlook\F2139BF7\"/>
    </mc:Choice>
  </mc:AlternateContent>
  <xr:revisionPtr revIDLastSave="0" documentId="13_ncr:1_{90F523DF-694D-4DFD-8DD0-40A564F230DF}" xr6:coauthVersionLast="47" xr6:coauthVersionMax="47" xr10:uidLastSave="{00000000-0000-0000-0000-000000000000}"/>
  <bookViews>
    <workbookView xWindow="-120" yWindow="-120" windowWidth="29040" windowHeight="17640" activeTab="3" xr2:uid="{00000000-000D-0000-FFFF-FFFF00000000}"/>
  </bookViews>
  <sheets>
    <sheet name="Participants" sheetId="15" r:id="rId1"/>
    <sheet name="summary of costs" sheetId="4" r:id="rId2"/>
    <sheet name="2a Costs research institutes" sheetId="3" r:id="rId3"/>
    <sheet name="2b costs other partners" sheetId="26" r:id="rId4"/>
    <sheet name="3a in kind private partners" sheetId="24" r:id="rId5"/>
    <sheet name="3b in kind reseacrh inst" sheetId="28" r:id="rId6"/>
    <sheet name="3c private cash contribution" sheetId="8" r:id="rId7"/>
    <sheet name="3d public cash contribution " sheetId="29" r:id="rId8"/>
    <sheet name="3e public contribution requeste" sheetId="27" r:id="rId9"/>
    <sheet name="explanation of cost categories" sheetId="16" r:id="rId10"/>
  </sheets>
  <externalReferences>
    <externalReference r:id="rId11"/>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7" i="26" l="1"/>
  <c r="J14" i="4"/>
  <c r="F18" i="4"/>
  <c r="J18" i="4" s="1"/>
  <c r="G17" i="4"/>
  <c r="H17" i="4"/>
  <c r="I17" i="4"/>
  <c r="F17" i="4"/>
  <c r="D13" i="29"/>
  <c r="H7" i="29"/>
  <c r="G6" i="29"/>
  <c r="E6" i="29"/>
  <c r="D6" i="29"/>
  <c r="G6" i="8"/>
  <c r="E6" i="8"/>
  <c r="D6" i="8"/>
  <c r="B30" i="28"/>
  <c r="B29" i="28"/>
  <c r="B27" i="28"/>
  <c r="B23" i="28"/>
  <c r="B22" i="28"/>
  <c r="B21" i="28"/>
  <c r="B11" i="28"/>
  <c r="B10" i="28"/>
  <c r="B22" i="24"/>
  <c r="D23" i="3"/>
  <c r="E23" i="3"/>
  <c r="F23" i="3"/>
  <c r="G23" i="3"/>
  <c r="H24" i="3"/>
  <c r="H25" i="3"/>
  <c r="H26" i="3"/>
  <c r="D27" i="3"/>
  <c r="E27" i="3"/>
  <c r="F27" i="3"/>
  <c r="G27" i="3"/>
  <c r="H27" i="3"/>
  <c r="D29" i="3"/>
  <c r="E29" i="3"/>
  <c r="F29" i="3"/>
  <c r="G29" i="3"/>
  <c r="H21" i="3"/>
  <c r="H13" i="3"/>
  <c r="H14" i="3"/>
  <c r="H15" i="3"/>
  <c r="H16" i="3"/>
  <c r="H17" i="3"/>
  <c r="H18" i="3"/>
  <c r="H19" i="3"/>
  <c r="H20" i="3"/>
  <c r="H12" i="3"/>
  <c r="G13" i="28" l="1"/>
  <c r="G14" i="28"/>
  <c r="G15" i="28"/>
  <c r="G16" i="28"/>
  <c r="G17" i="28"/>
  <c r="G18" i="28"/>
  <c r="G19" i="28"/>
  <c r="G20" i="28"/>
  <c r="G12" i="28"/>
  <c r="G13" i="24"/>
  <c r="G14" i="24"/>
  <c r="G15" i="24"/>
  <c r="G16" i="24"/>
  <c r="G17" i="24"/>
  <c r="G18" i="24"/>
  <c r="G19" i="24"/>
  <c r="G20" i="24"/>
  <c r="G12" i="24"/>
  <c r="D44" i="26"/>
  <c r="E44" i="26"/>
  <c r="F44" i="26"/>
  <c r="G44" i="26"/>
  <c r="H13" i="26"/>
  <c r="H14" i="26"/>
  <c r="H15" i="26"/>
  <c r="H16" i="26"/>
  <c r="H17" i="26"/>
  <c r="H18" i="26"/>
  <c r="H19" i="26"/>
  <c r="H20" i="26"/>
  <c r="H12" i="26"/>
  <c r="F9" i="26"/>
  <c r="F21" i="26"/>
  <c r="F23" i="26"/>
  <c r="F29" i="26" s="1"/>
  <c r="F27" i="26"/>
  <c r="F42" i="26"/>
  <c r="F21" i="24" l="1"/>
  <c r="D21" i="28"/>
  <c r="E21" i="28"/>
  <c r="F21" i="28"/>
  <c r="C21" i="28"/>
  <c r="D21" i="24"/>
  <c r="E21" i="24"/>
  <c r="C21" i="24"/>
  <c r="E21" i="26"/>
  <c r="G21" i="26"/>
  <c r="D21" i="26"/>
  <c r="F21" i="3"/>
  <c r="G19" i="3"/>
  <c r="E21" i="3"/>
  <c r="D21" i="3"/>
  <c r="G31" i="24"/>
  <c r="H6" i="27"/>
  <c r="G5" i="27"/>
  <c r="G15" i="27" s="1"/>
  <c r="G7" i="29"/>
  <c r="F9" i="28"/>
  <c r="F23" i="28" s="1"/>
  <c r="F30" i="28" s="1"/>
  <c r="E9" i="28"/>
  <c r="E23" i="28" s="1"/>
  <c r="E30" i="28" s="1"/>
  <c r="D9" i="28"/>
  <c r="D23" i="28" s="1"/>
  <c r="D30" i="28" s="1"/>
  <c r="C9" i="28"/>
  <c r="C23" i="28" s="1"/>
  <c r="C30" i="28" s="1"/>
  <c r="F9" i="24"/>
  <c r="F23" i="24" s="1"/>
  <c r="F30" i="24" s="1"/>
  <c r="E9" i="24"/>
  <c r="E23" i="24" s="1"/>
  <c r="E30" i="24" s="1"/>
  <c r="D9" i="24"/>
  <c r="D23" i="24" s="1"/>
  <c r="D30" i="24" s="1"/>
  <c r="C9" i="24"/>
  <c r="C23" i="24" s="1"/>
  <c r="C30" i="24" s="1"/>
  <c r="G9" i="26"/>
  <c r="G23" i="26" s="1"/>
  <c r="G29" i="26" s="1"/>
  <c r="E9" i="26"/>
  <c r="E23" i="26" s="1"/>
  <c r="E29" i="26" s="1"/>
  <c r="D9" i="26"/>
  <c r="D23" i="26" s="1"/>
  <c r="D29" i="26" s="1"/>
  <c r="G9" i="3"/>
  <c r="F9" i="3"/>
  <c r="E9" i="3"/>
  <c r="D9" i="3"/>
  <c r="G13" i="4"/>
  <c r="G20" i="4" s="1"/>
  <c r="H13" i="4"/>
  <c r="H20" i="4" s="1"/>
  <c r="I13" i="4"/>
  <c r="I20" i="4" s="1"/>
  <c r="F13" i="4"/>
  <c r="F20" i="4" s="1"/>
  <c r="F13" i="29"/>
  <c r="E13" i="29"/>
  <c r="G12" i="29"/>
  <c r="H12" i="29" s="1"/>
  <c r="G11" i="29"/>
  <c r="H11" i="29" s="1"/>
  <c r="G10" i="29"/>
  <c r="H10" i="29" s="1"/>
  <c r="G9" i="29"/>
  <c r="H9" i="29" s="1"/>
  <c r="G8" i="29"/>
  <c r="H8" i="29" s="1"/>
  <c r="F43" i="28"/>
  <c r="E43" i="28"/>
  <c r="D43" i="28"/>
  <c r="C43" i="28"/>
  <c r="G42" i="28"/>
  <c r="G41" i="28"/>
  <c r="G40" i="28"/>
  <c r="G39" i="28"/>
  <c r="G38" i="28"/>
  <c r="G37" i="28"/>
  <c r="G36" i="28"/>
  <c r="G35" i="28"/>
  <c r="G34" i="28"/>
  <c r="G33" i="28"/>
  <c r="G32" i="28"/>
  <c r="G31" i="28"/>
  <c r="F27" i="28"/>
  <c r="E27" i="28"/>
  <c r="D27" i="28"/>
  <c r="C27" i="28"/>
  <c r="G26" i="28"/>
  <c r="G25" i="28"/>
  <c r="G24" i="28"/>
  <c r="H13" i="29" l="1"/>
  <c r="E44" i="28"/>
  <c r="H15" i="4" s="1"/>
  <c r="G21" i="3"/>
  <c r="G44" i="3" s="1"/>
  <c r="G13" i="29"/>
  <c r="C44" i="28"/>
  <c r="F15" i="4" s="1"/>
  <c r="F44" i="28"/>
  <c r="I15" i="4" s="1"/>
  <c r="J17" i="4"/>
  <c r="G21" i="28"/>
  <c r="D44" i="28"/>
  <c r="G15" i="4" s="1"/>
  <c r="G27" i="28"/>
  <c r="G43" i="28"/>
  <c r="E12" i="27"/>
  <c r="G21" i="4" s="1"/>
  <c r="E22" i="27"/>
  <c r="G22" i="4" s="1"/>
  <c r="G22" i="27"/>
  <c r="I22" i="4" s="1"/>
  <c r="F22" i="27"/>
  <c r="H22" i="4" s="1"/>
  <c r="D22" i="27"/>
  <c r="F22" i="4" s="1"/>
  <c r="H21" i="27"/>
  <c r="H20" i="27"/>
  <c r="H19" i="27"/>
  <c r="H18" i="27"/>
  <c r="H17" i="27"/>
  <c r="H16" i="27"/>
  <c r="G12" i="27"/>
  <c r="I21" i="4" s="1"/>
  <c r="F12" i="27"/>
  <c r="H21" i="4" s="1"/>
  <c r="D12" i="27"/>
  <c r="F21" i="4" s="1"/>
  <c r="H11" i="27"/>
  <c r="H10" i="27"/>
  <c r="H9" i="27"/>
  <c r="H8" i="27"/>
  <c r="H7" i="27"/>
  <c r="F5" i="27"/>
  <c r="F15" i="27" s="1"/>
  <c r="E5" i="27"/>
  <c r="E15" i="27" s="1"/>
  <c r="D5" i="27"/>
  <c r="D15" i="27" s="1"/>
  <c r="C43" i="24"/>
  <c r="F27" i="24"/>
  <c r="E27" i="24"/>
  <c r="D27" i="24"/>
  <c r="C27" i="24"/>
  <c r="G26" i="24"/>
  <c r="G25" i="24"/>
  <c r="G24" i="24"/>
  <c r="G42" i="26"/>
  <c r="E42" i="26"/>
  <c r="D42" i="26"/>
  <c r="H41" i="26"/>
  <c r="H40" i="26"/>
  <c r="H39" i="26"/>
  <c r="H38" i="26"/>
  <c r="H37" i="26"/>
  <c r="H36" i="26"/>
  <c r="H35" i="26"/>
  <c r="H34" i="26"/>
  <c r="H33" i="26"/>
  <c r="H32" i="26"/>
  <c r="H31" i="26"/>
  <c r="H30" i="26"/>
  <c r="G27" i="26"/>
  <c r="E27" i="26"/>
  <c r="H26" i="26"/>
  <c r="H25" i="26"/>
  <c r="H24" i="26"/>
  <c r="F44" i="3"/>
  <c r="F43" i="24"/>
  <c r="E43" i="24"/>
  <c r="D43" i="24"/>
  <c r="G42" i="24"/>
  <c r="G41" i="24"/>
  <c r="G40" i="24"/>
  <c r="G39" i="24"/>
  <c r="G38" i="24"/>
  <c r="G37" i="24"/>
  <c r="G36" i="24"/>
  <c r="G35" i="24"/>
  <c r="G34" i="24"/>
  <c r="G33" i="24"/>
  <c r="G32" i="24"/>
  <c r="F42" i="3"/>
  <c r="G42" i="3"/>
  <c r="E42" i="3"/>
  <c r="D42" i="3"/>
  <c r="D44" i="3" s="1"/>
  <c r="H31" i="3"/>
  <c r="H32" i="3"/>
  <c r="H33" i="3"/>
  <c r="H34" i="3"/>
  <c r="H35" i="3"/>
  <c r="H36" i="3"/>
  <c r="H37" i="3"/>
  <c r="H38" i="3"/>
  <c r="H39" i="3"/>
  <c r="H40" i="3"/>
  <c r="H41" i="3"/>
  <c r="H30" i="3"/>
  <c r="G13" i="8"/>
  <c r="I16" i="4" s="1"/>
  <c r="E44" i="3" l="1"/>
  <c r="H27" i="26"/>
  <c r="J15" i="4"/>
  <c r="G9" i="4"/>
  <c r="H42" i="26"/>
  <c r="I8" i="4"/>
  <c r="G44" i="28"/>
  <c r="H22" i="27"/>
  <c r="H21" i="26"/>
  <c r="G8" i="4"/>
  <c r="E44" i="24"/>
  <c r="H14" i="4" s="1"/>
  <c r="F44" i="24"/>
  <c r="I14" i="4" s="1"/>
  <c r="I18" i="4" s="1"/>
  <c r="J22" i="4"/>
  <c r="J21" i="4"/>
  <c r="F9" i="4"/>
  <c r="I9" i="4"/>
  <c r="H9" i="4"/>
  <c r="F8" i="4"/>
  <c r="H8" i="4"/>
  <c r="D44" i="24"/>
  <c r="G14" i="4" s="1"/>
  <c r="C44" i="24"/>
  <c r="F14" i="4" s="1"/>
  <c r="H12" i="27"/>
  <c r="G27" i="24"/>
  <c r="G43" i="24"/>
  <c r="G21" i="24"/>
  <c r="H44" i="26" l="1"/>
  <c r="G44" i="24"/>
  <c r="I10" i="4"/>
  <c r="J9" i="4"/>
  <c r="J8" i="4"/>
  <c r="I23" i="4" l="1"/>
  <c r="I27" i="4" s="1"/>
  <c r="D13" i="8"/>
  <c r="F16" i="4" s="1"/>
  <c r="H10" i="4"/>
  <c r="F10" i="4"/>
  <c r="F13" i="8"/>
  <c r="H16" i="4" s="1"/>
  <c r="H18" i="4" s="1"/>
  <c r="E13" i="8"/>
  <c r="G16" i="4" s="1"/>
  <c r="G18" i="4" s="1"/>
  <c r="H12" i="8"/>
  <c r="H11" i="8"/>
  <c r="H10" i="8"/>
  <c r="H9" i="8"/>
  <c r="H8" i="8"/>
  <c r="H7" i="8"/>
  <c r="H13" i="8" l="1"/>
  <c r="G10" i="4"/>
  <c r="J16" i="4"/>
  <c r="J10" i="4" l="1"/>
  <c r="K17" i="4" l="1"/>
  <c r="F23" i="4"/>
  <c r="F27" i="4" s="1"/>
  <c r="H42" i="3"/>
  <c r="H44" i="3" l="1"/>
  <c r="H23" i="4" l="1"/>
  <c r="H27" i="4" s="1"/>
  <c r="G23" i="4" l="1"/>
  <c r="G27" i="4" l="1"/>
  <c r="J23" i="4"/>
  <c r="J25" i="4" l="1"/>
  <c r="K23" i="4"/>
  <c r="J27" i="4"/>
</calcChain>
</file>

<file path=xl/sharedStrings.xml><?xml version="1.0" encoding="utf-8"?>
<sst xmlns="http://schemas.openxmlformats.org/spreadsheetml/2006/main" count="357" uniqueCount="191">
  <si>
    <t xml:space="preserve"> </t>
  </si>
  <si>
    <t>Totaal</t>
  </si>
  <si>
    <t xml:space="preserve">  </t>
  </si>
  <si>
    <t>in k €</t>
  </si>
  <si>
    <t>BTW</t>
  </si>
  <si>
    <t>l</t>
  </si>
  <si>
    <t>Type organisatie</t>
  </si>
  <si>
    <t>methode uurtarief</t>
  </si>
  <si>
    <t>kennisinstellling - niet econ. activiteiten</t>
  </si>
  <si>
    <t>Integrale Kosten Systematiek</t>
  </si>
  <si>
    <t>Loonkosten plus 50%</t>
  </si>
  <si>
    <t>kosten exclusief BTW</t>
  </si>
  <si>
    <t>kosten inclusief BTW</t>
  </si>
  <si>
    <t>https://www.rvo.nl/subsidie-en-financieringswijzer/subsidiespelregels/ministeries/ministerie-van-economische-zaken-en-klimaat</t>
  </si>
  <si>
    <t>partners</t>
  </si>
  <si>
    <t>partner 1</t>
  </si>
  <si>
    <t>Partner</t>
  </si>
  <si>
    <t>kennisinstellling - econ. activiteiten</t>
  </si>
  <si>
    <t xml:space="preserve">in € </t>
  </si>
  <si>
    <t>Checks</t>
  </si>
  <si>
    <t>Participants</t>
  </si>
  <si>
    <t>Please enter the names of the participants in this tab and their distinguishing characteristics</t>
  </si>
  <si>
    <t>Participant</t>
  </si>
  <si>
    <t>Name</t>
  </si>
  <si>
    <t>Type of organisation</t>
  </si>
  <si>
    <t>Chamber of Commerce no.</t>
  </si>
  <si>
    <t>Method hourly rate</t>
  </si>
  <si>
    <t>Attention</t>
  </si>
  <si>
    <t>All costs are entered exclusive of VAT in this budget</t>
  </si>
  <si>
    <t xml:space="preserve">Partues that cannot settle the VAT with the taks authorities and who apply for a PPS Grand can still add this </t>
  </si>
  <si>
    <t>VAT to the final budget associated with the Consortium Agreement</t>
  </si>
  <si>
    <t xml:space="preserve">Summary of costs and financing </t>
  </si>
  <si>
    <t>You can copy this table into the project proposal.</t>
  </si>
  <si>
    <t>Note: total costs and total funding are equal</t>
  </si>
  <si>
    <r>
      <rPr>
        <sz val="11"/>
        <color theme="1"/>
        <rFont val="Calibri"/>
        <family val="2"/>
        <scheme val="minor"/>
      </rPr>
      <t>This table is filled automatically from the other tabs.</t>
    </r>
    <r>
      <rPr>
        <sz val="11"/>
        <color theme="1"/>
        <rFont val="Calibri"/>
        <family val="2"/>
        <scheme val="minor"/>
      </rPr>
      <t xml:space="preserve"> </t>
    </r>
    <r>
      <rPr>
        <sz val="11"/>
        <color theme="1"/>
        <rFont val="Calibri"/>
        <family val="2"/>
        <scheme val="minor"/>
      </rPr>
      <t xml:space="preserve">You do not have to fill in anything, </t>
    </r>
    <r>
      <rPr>
        <b/>
        <sz val="11"/>
        <color theme="1"/>
        <rFont val="Calibri"/>
        <family val="2"/>
        <scheme val="minor"/>
      </rPr>
      <t>please do not change anything.</t>
    </r>
  </si>
  <si>
    <t>Costs knowledge institutes (from Table 2a)</t>
  </si>
  <si>
    <t>Costs other Partners (from Table 2b)</t>
  </si>
  <si>
    <t>Costs</t>
  </si>
  <si>
    <t>Financing</t>
  </si>
  <si>
    <t>Co-financing</t>
  </si>
  <si>
    <t>In-kind contribution private partners (from Table 3a)</t>
  </si>
  <si>
    <t>In-kind contribution other partners (from Table 3b)</t>
  </si>
  <si>
    <t>Total co-financing</t>
  </si>
  <si>
    <t>Requested public contribution</t>
  </si>
  <si>
    <t>WR capacity requested or TO2 contribution (Table 3e)</t>
  </si>
  <si>
    <t>PPP grant requested (from Table 3e)</t>
  </si>
  <si>
    <t>Total public contribution requested</t>
  </si>
  <si>
    <t>Total Costs</t>
  </si>
  <si>
    <t>Cash contribution private partners (from Table 3c)</t>
  </si>
  <si>
    <t>Cash contribution public partners (from Table 3d)</t>
  </si>
  <si>
    <t>Total cash in the project</t>
  </si>
  <si>
    <t>Total financing</t>
  </si>
  <si>
    <t>Green: Meets the minimum 5% private cash requirement; red does not meet this requirements. Find more private cash</t>
  </si>
  <si>
    <t>=Percentage of public contribution. Note: Maximaal permitted percentage depends on financing variant (see text PPS-call).</t>
  </si>
  <si>
    <t>=Percentage of public co-financing. Note: maximum permitted percentage depends on financing variant (see text PPS call)</t>
  </si>
  <si>
    <t>Green: Meets the 75% cash contribution requirement; red: Does not meet the 75% cash contribution. Replace in kind with cash</t>
  </si>
  <si>
    <t>Green: Costst and revenues are equal; red: Costs and revenues are not equal. Check in kind or cash</t>
  </si>
  <si>
    <t>Table 2a Research institutes project budget</t>
  </si>
  <si>
    <t xml:space="preserve">Enter the project costs in this table. Specify the costs of the research institutes in euros </t>
  </si>
  <si>
    <t>and make a distinction between staffing costs, other costs and investment costs.</t>
  </si>
  <si>
    <t>Only fill in the white fields. If you want to add rows, please place your cursor on the last line of the category and add a line above it.</t>
  </si>
  <si>
    <r>
      <rPr>
        <sz val="8.5"/>
        <color theme="1"/>
        <rFont val="Verdana"/>
        <family val="2"/>
      </rPr>
      <t xml:space="preserve">Costs </t>
    </r>
    <r>
      <rPr>
        <b/>
        <sz val="8.5"/>
        <color theme="1"/>
        <rFont val="Verdana"/>
        <family val="2"/>
      </rPr>
      <t>in € and EXCLUSIVE VAT</t>
    </r>
  </si>
  <si>
    <t>Total</t>
  </si>
  <si>
    <t>Staffing costs</t>
  </si>
  <si>
    <t>in K€</t>
  </si>
  <si>
    <t>Research institute</t>
  </si>
  <si>
    <t>Job title of staff member</t>
  </si>
  <si>
    <t xml:space="preserve">Costs  </t>
  </si>
  <si>
    <t>Total staffing costs</t>
  </si>
  <si>
    <t>Investments based on depreciation and direct relation to project</t>
  </si>
  <si>
    <t>Description</t>
  </si>
  <si>
    <t>Total investment</t>
  </si>
  <si>
    <t>Other costs</t>
  </si>
  <si>
    <t xml:space="preserve">Table 2b Project budget other partners </t>
  </si>
  <si>
    <t xml:space="preserve">Enter the project costs of the other partners in this table. Specify the costs in euros </t>
  </si>
  <si>
    <r>
      <t>Costs</t>
    </r>
    <r>
      <rPr>
        <sz val="8.5"/>
        <color theme="1"/>
        <rFont val="Verdana"/>
        <family val="2"/>
      </rPr>
      <t xml:space="preserve"> </t>
    </r>
    <r>
      <rPr>
        <b/>
        <sz val="8.5"/>
        <color theme="1"/>
        <rFont val="Verdana"/>
        <family val="2"/>
      </rPr>
      <t>in € and EXCLUSIEF VAT</t>
    </r>
  </si>
  <si>
    <t>costst</t>
  </si>
  <si>
    <t>partner</t>
  </si>
  <si>
    <t>Total costs</t>
  </si>
  <si>
    <t>Total other costs</t>
  </si>
  <si>
    <t>coordinator</t>
  </si>
  <si>
    <t>participant 1</t>
  </si>
  <si>
    <t>participant 2</t>
  </si>
  <si>
    <t>participant 3</t>
  </si>
  <si>
    <t>participant 4</t>
  </si>
  <si>
    <t>participant 5</t>
  </si>
  <si>
    <t>participant 6</t>
  </si>
  <si>
    <t>participant 7</t>
  </si>
  <si>
    <t>participant 8</t>
  </si>
  <si>
    <t>participant 9</t>
  </si>
  <si>
    <t>participant 10</t>
  </si>
  <si>
    <t>participant 11</t>
  </si>
  <si>
    <t>participant 12</t>
  </si>
  <si>
    <t>participant 13</t>
  </si>
  <si>
    <t>* Knowledge institute - economic activities</t>
  </si>
  <si>
    <t>* Knowledge institute - non economic activities</t>
  </si>
  <si>
    <t>* Large company</t>
  </si>
  <si>
    <t>* SME</t>
  </si>
  <si>
    <t>* ANBI</t>
  </si>
  <si>
    <t>* Government</t>
  </si>
  <si>
    <t>* other</t>
  </si>
  <si>
    <t>Choose between</t>
  </si>
  <si>
    <t>* IKS</t>
  </si>
  <si>
    <t>* flat rate of € 60</t>
  </si>
  <si>
    <t>* no subsidy receiver</t>
  </si>
  <si>
    <t>* WR tariff</t>
  </si>
  <si>
    <t>* TO2 tariff</t>
  </si>
  <si>
    <t>Table 3a In-kind contribution private partners</t>
  </si>
  <si>
    <t xml:space="preserve">In-kind contributions should be broken down by year and by partner. </t>
  </si>
  <si>
    <t xml:space="preserve">The correct way of calculating the value of in-kind contributions is given in the call text (or an annex to the call text). </t>
  </si>
  <si>
    <t>Please fill in the years.</t>
  </si>
  <si>
    <r>
      <rPr>
        <sz val="8.5"/>
        <color theme="1"/>
        <rFont val="Verdana"/>
        <family val="2"/>
      </rPr>
      <t xml:space="preserve">Costs </t>
    </r>
    <r>
      <rPr>
        <b/>
        <sz val="8.5"/>
        <color theme="1"/>
        <rFont val="Verdana"/>
        <family val="2"/>
      </rPr>
      <t>in €  and EXCLUSIEF VAT</t>
    </r>
  </si>
  <si>
    <t>Staff costs</t>
  </si>
  <si>
    <t>Total staff costs</t>
  </si>
  <si>
    <t>Total investments</t>
  </si>
  <si>
    <t xml:space="preserve">The correct way of calculating the value of in-kind contributions is given in the text (or an annex to the call text). </t>
  </si>
  <si>
    <t>Table 3b In-kind contribution research  institutes</t>
  </si>
  <si>
    <r>
      <t>Costs</t>
    </r>
    <r>
      <rPr>
        <sz val="8.5"/>
        <color theme="1"/>
        <rFont val="Verdana"/>
        <family val="2"/>
      </rPr>
      <t xml:space="preserve"> </t>
    </r>
    <r>
      <rPr>
        <b/>
        <sz val="8.5"/>
        <color theme="1"/>
        <rFont val="Verdana"/>
        <family val="2"/>
      </rPr>
      <t>in € and  EXCLUSIEF VAT</t>
    </r>
  </si>
  <si>
    <r>
      <rPr>
        <b/>
        <sz val="8.5"/>
        <color theme="1"/>
        <rFont val="Verdana"/>
        <family val="2"/>
      </rPr>
      <t>Table 3c</t>
    </r>
    <r>
      <rPr>
        <b/>
        <sz val="8.5"/>
        <color theme="1"/>
        <rFont val="Verdana"/>
        <family val="2"/>
      </rPr>
      <t xml:space="preserve"> </t>
    </r>
    <r>
      <rPr>
        <b/>
        <i/>
        <u/>
        <sz val="8.5"/>
        <color theme="1"/>
        <rFont val="Verdana"/>
        <family val="2"/>
      </rPr>
      <t>In cash</t>
    </r>
    <r>
      <rPr>
        <b/>
        <u/>
        <sz val="8.5"/>
        <color theme="1"/>
        <rFont val="Verdana"/>
        <family val="2"/>
      </rPr>
      <t xml:space="preserve"> </t>
    </r>
    <r>
      <rPr>
        <b/>
        <u/>
        <sz val="8.5"/>
        <color theme="1"/>
        <rFont val="Verdana"/>
        <family val="2"/>
      </rPr>
      <t>contribution</t>
    </r>
    <r>
      <rPr>
        <b/>
        <sz val="8.5"/>
        <color theme="1"/>
        <rFont val="Verdana"/>
        <family val="2"/>
      </rPr>
      <t xml:space="preserve"> per private partner</t>
    </r>
  </si>
  <si>
    <t xml:space="preserve">Please indicate in the table below which cash contributions are paid by which partners, </t>
  </si>
  <si>
    <t>as well as for which partner that contribution is intended.</t>
  </si>
  <si>
    <t>Name of partner contributing the cash</t>
  </si>
  <si>
    <t>Name of partner receiving the cash</t>
  </si>
  <si>
    <t>Value of cash contribution (€)</t>
  </si>
  <si>
    <t>TOTAL excl. VAT</t>
  </si>
  <si>
    <r>
      <rPr>
        <b/>
        <sz val="8.5"/>
        <color theme="1"/>
        <rFont val="Verdana"/>
        <family val="2"/>
      </rPr>
      <t>Table 3d</t>
    </r>
    <r>
      <rPr>
        <b/>
        <sz val="8.5"/>
        <color theme="1"/>
        <rFont val="Verdana"/>
        <family val="2"/>
      </rPr>
      <t xml:space="preserve"> </t>
    </r>
    <r>
      <rPr>
        <b/>
        <i/>
        <u/>
        <sz val="8.5"/>
        <color theme="1"/>
        <rFont val="Verdana"/>
        <family val="2"/>
      </rPr>
      <t>In cash</t>
    </r>
    <r>
      <rPr>
        <b/>
        <u/>
        <sz val="8.5"/>
        <color theme="1"/>
        <rFont val="Verdana"/>
        <family val="2"/>
      </rPr>
      <t xml:space="preserve"> </t>
    </r>
    <r>
      <rPr>
        <b/>
        <u/>
        <sz val="8.5"/>
        <color theme="1"/>
        <rFont val="Verdana"/>
        <family val="2"/>
      </rPr>
      <t>contribution</t>
    </r>
    <r>
      <rPr>
        <b/>
        <sz val="8.5"/>
        <color theme="1"/>
        <rFont val="Verdana"/>
        <family val="2"/>
      </rPr>
      <t xml:space="preserve"> per public partner</t>
    </r>
  </si>
  <si>
    <t>Table 3e Public contribution requested</t>
  </si>
  <si>
    <t>Please indicate in the table below the contribution you are requesting from which grant.</t>
  </si>
  <si>
    <t>WR capacity or TO2 contribution requested</t>
  </si>
  <si>
    <t>Recipient of the public contribution</t>
  </si>
  <si>
    <t>PPP grant requested</t>
  </si>
  <si>
    <t>TOTAL (excl. VAT)</t>
  </si>
  <si>
    <t>Explanation of items Budget PPP grant</t>
  </si>
  <si>
    <t>General</t>
  </si>
  <si>
    <t>PPP grant can be obtained only for research in a private-public partnership.</t>
  </si>
  <si>
    <t xml:space="preserve">For more information, please visit: </t>
  </si>
  <si>
    <t xml:space="preserve">A1a Wage costs </t>
  </si>
  <si>
    <r>
      <rPr>
        <b/>
        <sz val="10"/>
        <color rgb="FF000000"/>
        <rFont val="Verdana"/>
        <family val="2"/>
      </rPr>
      <t>1.</t>
    </r>
    <r>
      <rPr>
        <b/>
        <sz val="10"/>
        <color rgb="FF000000"/>
        <rFont val="Verdana"/>
        <family val="2"/>
      </rPr>
      <t xml:space="preserve"> </t>
    </r>
    <r>
      <rPr>
        <b/>
        <sz val="10"/>
        <color rgb="FF000000"/>
        <rFont val="Verdana"/>
        <family val="2"/>
      </rPr>
      <t>Integrated cost system</t>
    </r>
    <r>
      <rPr>
        <sz val="10"/>
        <color rgb="FF000000"/>
        <rFont val="Verdana"/>
        <family val="2"/>
      </rPr>
      <t xml:space="preserve"> (Article 12 of the Framework Decision on National Grants from the Ministry of Economic Affairs)</t>
    </r>
    <r>
      <rPr>
        <sz val="10"/>
        <color rgb="FF000000"/>
        <rFont val="Verdana"/>
        <family val="2"/>
      </rPr>
      <t xml:space="preserve"> </t>
    </r>
  </si>
  <si>
    <t xml:space="preserve">    This method is particularly suitable for large organisations that regularly apply for grants from the Netherlands Enterprise Agency (RVO).</t>
  </si>
  <si>
    <t xml:space="preserve">      The IKS method should be approved by the Netherlands Enterprise Agency. </t>
  </si>
  <si>
    <r>
      <rPr>
        <b/>
        <sz val="10"/>
        <color rgb="FF000000"/>
        <rFont val="Verdana"/>
        <family val="2"/>
      </rPr>
      <t>2.</t>
    </r>
    <r>
      <rPr>
        <b/>
        <sz val="10"/>
        <color rgb="FF000000"/>
        <rFont val="Verdana"/>
        <family val="2"/>
      </rPr>
      <t xml:space="preserve"> </t>
    </r>
    <r>
      <rPr>
        <b/>
        <sz val="10"/>
        <color rgb="FF000000"/>
        <rFont val="Verdana"/>
        <family val="2"/>
      </rPr>
      <t>Wage costs + 50% surcharge system</t>
    </r>
    <r>
      <rPr>
        <sz val="10"/>
        <color rgb="FF000000"/>
        <rFont val="Verdana"/>
        <family val="2"/>
      </rPr>
      <t>, (Article 13 of the Framework Decision on National Grants from Ministry of Economic Affairs);</t>
    </r>
  </si>
  <si>
    <t xml:space="preserve">    The direct wage costs of project staff are increased by 50%.</t>
  </si>
  <si>
    <t xml:space="preserve">    Direct costs consist of the costs directly attributable to the employee performing the research, such as gross salary, employer’s contributions, pension charges, bonuses (provided these are laid down in the employment contract), etc. </t>
  </si>
  <si>
    <t xml:space="preserve">     </t>
  </si>
  <si>
    <t xml:space="preserve">    The annual cost is divided by 1650 hours to obtain the hourly rate.</t>
  </si>
  <si>
    <r>
      <rPr>
        <b/>
        <sz val="10"/>
        <color rgb="FF000000"/>
        <rFont val="Verdana"/>
        <family val="2"/>
      </rPr>
      <t>3.</t>
    </r>
    <r>
      <rPr>
        <b/>
        <sz val="10"/>
        <color rgb="FF000000"/>
        <rFont val="Verdana"/>
        <family val="2"/>
      </rPr>
      <t xml:space="preserve"> </t>
    </r>
    <r>
      <rPr>
        <b/>
        <sz val="10"/>
        <color rgb="FF000000"/>
        <rFont val="Verdana"/>
        <family val="2"/>
      </rPr>
      <t>Fixed hourly rate of €60,00</t>
    </r>
    <r>
      <rPr>
        <sz val="10"/>
        <color rgb="FF000000"/>
        <rFont val="Verdana"/>
        <family val="2"/>
      </rPr>
      <t xml:space="preserve"> (Article 14 of the Framework Decision on National Grants from Ministry of Economic Affairs).</t>
    </r>
    <r>
      <rPr>
        <sz val="10"/>
        <color rgb="FF000000"/>
        <rFont val="Verdana"/>
        <family val="2"/>
      </rPr>
      <t xml:space="preserve"> </t>
    </r>
  </si>
  <si>
    <t xml:space="preserve">    A fixed hourly rate of € 60.00 applies. </t>
  </si>
  <si>
    <t>Attention!</t>
  </si>
  <si>
    <r>
      <t xml:space="preserve">A participant may use </t>
    </r>
    <r>
      <rPr>
        <u/>
        <sz val="10"/>
        <rFont val="Verdana"/>
        <family val="2"/>
      </rPr>
      <t>only one</t>
    </r>
    <r>
      <rPr>
        <sz val="10"/>
        <rFont val="Verdana"/>
        <family val="2"/>
      </rPr>
      <t xml:space="preserve"> of the above methods!</t>
    </r>
  </si>
  <si>
    <t>It must be possible to submit a time record for all rates. In case of an integral cost system and wage costs plus surcharge, the underlying documents can be submitted to substantiate the amount of the fee.</t>
  </si>
  <si>
    <t xml:space="preserve">A1b WR capacity </t>
  </si>
  <si>
    <t>The WR rate if ther is WR capacity</t>
  </si>
  <si>
    <t>A1c  Parties that do not receive a subsidy</t>
  </si>
  <si>
    <t>The hourly rate of parties that do not receive a subsidy is calculated on the basis of a method common and verifiable in a collaborative project, which is based on</t>
  </si>
  <si>
    <t xml:space="preserve">economic principles and standards that are considered acceptable in society </t>
  </si>
  <si>
    <t xml:space="preserve">considered and applied systematically by the participants in a collaborative project; (Article 3.2.1 of the </t>
  </si>
  <si>
    <t>scheme national EZK subsidies)</t>
  </si>
  <si>
    <t xml:space="preserve">A2 Use of material
</t>
  </si>
  <si>
    <t>Materials from stock</t>
  </si>
  <si>
    <t xml:space="preserve">The cost of any materials used which were not purchased specifically for the project can be claimed for reimbursement if you maintain a record of these items. This must be </t>
  </si>
  <si>
    <t>based on the historical purchase prices. If you have no records concerning the use of materials from stock, you cannot attribute the costs directly to the project.</t>
  </si>
  <si>
    <t/>
  </si>
  <si>
    <t>Materials purchased specifically for the project</t>
  </si>
  <si>
    <t xml:space="preserve">The costs of materials purchased especially for a project can be entered under the third-party costs item in the budget and in the assessment. </t>
  </si>
  <si>
    <t>This concerns costs of which the amount can be proven on the basis of an invoice.</t>
  </si>
  <si>
    <t>A3 Machinery and equipment used exclusively for the project</t>
  </si>
  <si>
    <t>Purchased exclusively for the project</t>
  </si>
  <si>
    <t xml:space="preserve">The costs of equipment purchased and used specifically for a project or certain eligible activities, should be entered as ‘third-party costs’ in the budget and in the assessment. </t>
  </si>
  <si>
    <t xml:space="preserve"> This concerns costs of which the amount can proven on the basis of an invoice. However, you must deduct any residual value of the equipment from the purchase price to determine the eligible costs. </t>
  </si>
  <si>
    <t xml:space="preserve">For the determination of the residual value of equipment purchased specifically for a project, the residual value is determined on the basis of linear depreciation with a minimum depreciation period of 5 years. </t>
  </si>
  <si>
    <t xml:space="preserve"> This is an accounting residual value.</t>
  </si>
  <si>
    <t>A4 Machinery and equipment that are not used exclusively for the project</t>
  </si>
  <si>
    <t>Not purchased exclusively for the project</t>
  </si>
  <si>
    <t>If you did not purchase the machinery or equipment exclusively for the project, you may only include the depreciation costs or lease instalments if you keep a comprehensive time record.</t>
  </si>
  <si>
    <t xml:space="preserve"> The costs are then included in proportion to the time during which the machinery or equipment is used for the project, in relation to normal staffing and utilisation.</t>
  </si>
  <si>
    <t xml:space="preserve"> If you use an integral cost system, you can only enter costs here if they are not part of the integral cost rate. </t>
  </si>
  <si>
    <t>A5 Costs owed to third parties</t>
  </si>
  <si>
    <t>b.: Materials and auxiliary equipment used</t>
  </si>
  <si>
    <t>Used materials are considered substances intended for one-time use for the project and which, after processing, are no longer an independent item.</t>
  </si>
  <si>
    <t xml:space="preserve"> Resources are independent items that are purchased specifically for the project, are not used for longer than the duration of the project, and are no longer usable at the end of the project.</t>
  </si>
  <si>
    <t>c.: Other costs owed to third parties</t>
  </si>
  <si>
    <t>This concerns all other costs for which you receive an invoice and which are directly related to the execution of the project.</t>
  </si>
  <si>
    <t>If any portion of the activities of the project is outsourced, the costs owed to third parties can be allocated to the project.</t>
  </si>
  <si>
    <t>Please note: Non-eligible costs</t>
  </si>
  <si>
    <t>The following costs are in any case not eligible for funding:</t>
  </si>
  <si>
    <t>Auditor’s fees for drawing up the audit report.</t>
  </si>
  <si>
    <t>Costs for administrative and other forms of project management, such as monitoring progress, drawing up contracts between cooperation parties, progress reports for the Netherlands Enterprise Agency, planning, budgeting, escalation to the steering committee, project control, project monitoring.</t>
  </si>
  <si>
    <t xml:space="preserve">Costs of domestic travel costs </t>
  </si>
  <si>
    <t xml:space="preserve">Costs for activities related to the dissemination of knowledge dissemination, as the dissemination of knowledge does not fit within the definition of research and development. In a number of TSE grant modules, insufficient dissemination of knowledge is nevertheless considered grounds for rejection or a reason for a lower score on the ranking criteria. </t>
  </si>
  <si>
    <t>* Salary plus 50% overhead</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</si>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</sst>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 #,##0_ ;_ * \-#,##0_ ;_ * &quot;-&quot;??_ ;_ @_ "/>
    <numFmt numFmtId="165" formatCode="0.0"/>
    <numFmt numFmtId="166" formatCode="#,##0.0"/>
  </numFmts>
  <fonts count="40">
    <font>
      <sz val="11"/>
      <color theme="1"/>
      <name val="Calibri"/>
      <family val="2"/>
      <scheme val="minor"/>
    </font>
    <font>
      <sz val="8.5"/>
      <color theme="1"/>
      <name val="Verdana"/>
      <family val="2"/>
    </font>
    <font>
      <b/>
      <sz val="8.5"/>
      <color theme="1"/>
      <name val="Verdana"/>
      <family val="2"/>
    </font>
    <font>
      <i/>
      <sz val="8.5"/>
      <color theme="1"/>
      <name val="Verdana"/>
      <family val="2"/>
    </font>
    <font>
      <b/>
      <i/>
      <sz val="8.5"/>
      <color theme="1"/>
      <name val="Verdana"/>
      <family val="2"/>
    </font>
    <font>
      <b/>
      <u/>
      <sz val="8.5"/>
      <color theme="1"/>
      <name val="Verdana"/>
      <family val="2"/>
    </font>
    <font>
      <b/>
      <i/>
      <u/>
      <sz val="8.5"/>
      <color theme="1"/>
      <name val="Verdana"/>
      <family val="2"/>
    </font>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sz val="10"/>
      <name val="Verdana"/>
      <family val="2"/>
    </font>
    <font>
      <b/>
      <sz val="12"/>
      <color indexed="9"/>
      <name val="Verdana"/>
      <family val="2"/>
    </font>
    <font>
      <sz val="12"/>
      <color indexed="9"/>
      <name val="Verdana"/>
      <family val="2"/>
    </font>
    <font>
      <b/>
      <sz val="10"/>
      <name val="Verdana"/>
      <family val="2"/>
    </font>
    <font>
      <sz val="9"/>
      <color indexed="9"/>
      <name val="Verdana"/>
      <family val="2"/>
    </font>
    <font>
      <b/>
      <sz val="9"/>
      <color indexed="9"/>
      <name val="Verdana"/>
      <family val="2"/>
    </font>
    <font>
      <u/>
      <sz val="7.5"/>
      <color indexed="12"/>
      <name val="Times New Roman"/>
      <family val="1"/>
    </font>
    <font>
      <u/>
      <sz val="10"/>
      <color indexed="12"/>
      <name val="Verdana"/>
      <family val="2"/>
    </font>
    <font>
      <b/>
      <sz val="10"/>
      <color rgb="FFFF0000"/>
      <name val="Verdana"/>
      <family val="2"/>
    </font>
    <font>
      <b/>
      <u/>
      <sz val="10"/>
      <name val="Verdana"/>
      <family val="2"/>
    </font>
    <font>
      <b/>
      <sz val="12"/>
      <color theme="0"/>
      <name val="Verdana"/>
      <family val="2"/>
    </font>
    <font>
      <sz val="10"/>
      <color indexed="22"/>
      <name val="Wingdings"/>
      <charset val="2"/>
    </font>
    <font>
      <sz val="13"/>
      <name val="Verdana"/>
      <family val="2"/>
    </font>
    <font>
      <sz val="10"/>
      <color rgb="FF3E3E3E"/>
      <name val="Verdana"/>
      <family val="2"/>
    </font>
    <font>
      <b/>
      <sz val="14"/>
      <name val="Calibri"/>
      <family val="2"/>
      <scheme val="minor"/>
    </font>
    <font>
      <u/>
      <sz val="11"/>
      <color indexed="12"/>
      <name val="Calibri"/>
      <family val="2"/>
      <scheme val="minor"/>
    </font>
    <font>
      <sz val="18"/>
      <color rgb="FF114476"/>
      <name val="Arial"/>
      <family val="2"/>
    </font>
    <font>
      <b/>
      <sz val="10"/>
      <color rgb="FF3E3E3E"/>
      <name val="Verdana"/>
      <family val="2"/>
    </font>
    <font>
      <sz val="10"/>
      <color theme="1"/>
      <name val="Verdana"/>
      <family val="2"/>
    </font>
    <font>
      <sz val="8"/>
      <name val="Calibri"/>
      <family val="2"/>
      <scheme val="minor"/>
    </font>
    <font>
      <b/>
      <sz val="10"/>
      <color rgb="FF000000"/>
      <name val="Verdana"/>
      <family val="2"/>
    </font>
    <font>
      <sz val="10"/>
      <color rgb="FF000000"/>
      <name val="Verdana"/>
      <family val="2"/>
    </font>
    <font>
      <u/>
      <sz val="10"/>
      <name val="Verdana"/>
      <family val="2"/>
    </font>
    <font>
      <sz val="9"/>
      <color rgb="FF202124"/>
      <name val="Inherit"/>
    </font>
    <font>
      <sz val="10"/>
      <color rgb="FF202124"/>
      <name val="Verdana"/>
      <family val="2"/>
    </font>
    <font>
      <sz val="10"/>
      <color indexed="9"/>
      <name val="Verdana"/>
      <family val="2"/>
    </font>
    <font>
      <b/>
      <sz val="10"/>
      <color indexed="9"/>
      <name val="Verdana"/>
      <family val="2"/>
    </font>
    <font>
      <b/>
      <u/>
      <sz val="11"/>
      <color theme="1"/>
      <name val="Calibri"/>
      <family val="2"/>
      <scheme val="minor"/>
    </font>
  </fonts>
  <fills count="13">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indexed="8"/>
        <bgColor indexed="64"/>
      </patternFill>
    </fill>
    <fill>
      <patternFill patternType="solid">
        <fgColor indexed="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F8F9FA"/>
        <bgColor indexed="64"/>
      </patternFill>
    </fill>
  </fills>
  <borders count="7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thick">
        <color indexed="64"/>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top style="thin">
        <color indexed="64"/>
      </top>
      <bottom style="thin">
        <color indexed="64"/>
      </bottom>
      <diagonal/>
    </border>
    <border>
      <left style="thin">
        <color auto="1"/>
      </left>
      <right style="medium">
        <color indexed="64"/>
      </right>
      <top style="medium">
        <color indexed="64"/>
      </top>
      <bottom style="thin">
        <color auto="1"/>
      </bottom>
      <diagonal/>
    </border>
    <border>
      <left/>
      <right/>
      <top style="thin">
        <color indexed="64"/>
      </top>
      <bottom style="thin">
        <color indexed="64"/>
      </bottom>
      <diagonal/>
    </border>
    <border>
      <left style="medium">
        <color indexed="64"/>
      </left>
      <right style="medium">
        <color indexed="64"/>
      </right>
      <top/>
      <bottom/>
      <diagonal/>
    </border>
    <border>
      <left style="thin">
        <color auto="1"/>
      </left>
      <right/>
      <top style="thin">
        <color auto="1"/>
      </top>
      <bottom/>
      <diagonal/>
    </border>
    <border>
      <left/>
      <right style="thin">
        <color indexed="64"/>
      </right>
      <top/>
      <bottom style="thin">
        <color indexed="64"/>
      </bottom>
      <diagonal/>
    </border>
    <border>
      <left style="thin">
        <color auto="1"/>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style="thin">
        <color auto="1"/>
      </top>
      <bottom style="thin">
        <color auto="1"/>
      </bottom>
      <diagonal/>
    </border>
    <border>
      <left style="medium">
        <color indexed="64"/>
      </left>
      <right/>
      <top style="thin">
        <color auto="1"/>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thick">
        <color auto="1"/>
      </left>
      <right/>
      <top style="thick">
        <color auto="1"/>
      </top>
      <bottom/>
      <diagonal/>
    </border>
    <border>
      <left/>
      <right/>
      <top style="thick">
        <color auto="1"/>
      </top>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top/>
      <bottom style="thin">
        <color indexed="64"/>
      </bottom>
      <diagonal/>
    </border>
    <border>
      <left/>
      <right style="thick">
        <color auto="1"/>
      </right>
      <top style="thin">
        <color indexed="64"/>
      </top>
      <bottom style="thin">
        <color indexed="64"/>
      </bottom>
      <diagonal/>
    </border>
    <border>
      <left style="thick">
        <color auto="1"/>
      </left>
      <right/>
      <top/>
      <bottom/>
      <diagonal/>
    </border>
    <border>
      <left/>
      <right style="thick">
        <color auto="1"/>
      </right>
      <top/>
      <bottom/>
      <diagonal/>
    </border>
    <border>
      <left/>
      <right style="thick">
        <color auto="1"/>
      </right>
      <top/>
      <bottom style="thin">
        <color indexed="64"/>
      </bottom>
      <diagonal/>
    </border>
    <border>
      <left style="thick">
        <color auto="1"/>
      </left>
      <right/>
      <top style="thin">
        <color auto="1"/>
      </top>
      <bottom/>
      <diagonal/>
    </border>
    <border>
      <left/>
      <right style="thick">
        <color auto="1"/>
      </right>
      <top style="thin">
        <color indexed="64"/>
      </top>
      <bottom/>
      <diagonal/>
    </border>
    <border>
      <left style="thick">
        <color auto="1"/>
      </left>
      <right/>
      <top style="thin">
        <color indexed="64"/>
      </top>
      <bottom style="thin">
        <color indexed="64"/>
      </bottom>
      <diagonal/>
    </border>
    <border>
      <left style="thin">
        <color auto="1"/>
      </left>
      <right style="thick">
        <color auto="1"/>
      </right>
      <top style="thin">
        <color auto="1"/>
      </top>
      <bottom style="thin">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4">
    <xf numFmtId="0" fontId="0" fillId="0" borderId="0"/>
    <xf numFmtId="43" fontId="7" fillId="0" borderId="0" applyFont="0" applyFill="0" applyBorder="0" applyAlignment="0" applyProtection="0"/>
    <xf numFmtId="0" fontId="18" fillId="0" borderId="0" applyNumberFormat="0" applyFill="0" applyBorder="0" applyAlignment="0" applyProtection="0">
      <alignment vertical="top"/>
      <protection locked="0"/>
    </xf>
    <xf numFmtId="9" fontId="7" fillId="0" borderId="0" applyFont="0" applyFill="0" applyBorder="0" applyAlignment="0" applyProtection="0"/>
  </cellStyleXfs>
  <cellXfs count="222">
    <xf numFmtId="0" fontId="0" fillId="0" borderId="0" xfId="0"/>
    <xf numFmtId="0" fontId="2" fillId="0" borderId="5" xfId="0" applyFont="1" applyBorder="1" applyAlignment="1">
      <alignment vertical="center" wrapText="1"/>
    </xf>
    <xf numFmtId="0" fontId="2" fillId="0" borderId="0" xfId="0" applyFont="1" applyAlignment="1">
      <alignment vertical="center"/>
    </xf>
    <xf numFmtId="0" fontId="3" fillId="0" borderId="0" xfId="0" applyFont="1" applyAlignment="1">
      <alignment vertical="center"/>
    </xf>
    <xf numFmtId="0" fontId="1" fillId="0" borderId="0" xfId="0" applyFont="1" applyAlignment="1">
      <alignment vertical="center"/>
    </xf>
    <xf numFmtId="0" fontId="4" fillId="0" borderId="0" xfId="0" applyFont="1" applyAlignment="1">
      <alignment horizontal="left" vertical="center" indent="5"/>
    </xf>
    <xf numFmtId="0" fontId="1" fillId="2" borderId="5" xfId="0" applyFont="1" applyFill="1" applyBorder="1" applyAlignment="1">
      <alignment vertical="center" wrapText="1"/>
    </xf>
    <xf numFmtId="0" fontId="1" fillId="0" borderId="0" xfId="0" applyFont="1" applyAlignment="1" applyProtection="1">
      <alignment vertical="center" wrapText="1"/>
      <protection locked="0"/>
    </xf>
    <xf numFmtId="0" fontId="2" fillId="3" borderId="11" xfId="0" applyFont="1" applyFill="1" applyBorder="1" applyAlignment="1">
      <alignment vertical="center"/>
    </xf>
    <xf numFmtId="0" fontId="0" fillId="0" borderId="13" xfId="0" applyBorder="1"/>
    <xf numFmtId="164" fontId="0" fillId="0" borderId="15" xfId="1" applyNumberFormat="1" applyFont="1" applyBorder="1"/>
    <xf numFmtId="164" fontId="0" fillId="0" borderId="21" xfId="1" applyNumberFormat="1" applyFont="1" applyBorder="1"/>
    <xf numFmtId="0" fontId="1" fillId="0" borderId="15"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17" xfId="0" applyFont="1" applyBorder="1" applyAlignment="1" applyProtection="1">
      <alignment vertical="center" wrapText="1"/>
      <protection locked="0"/>
    </xf>
    <xf numFmtId="0" fontId="1" fillId="0" borderId="24" xfId="0" applyFont="1" applyBorder="1" applyAlignment="1">
      <alignment vertical="center" wrapText="1"/>
    </xf>
    <xf numFmtId="0" fontId="1" fillId="0" borderId="19" xfId="0" applyFont="1" applyBorder="1" applyAlignment="1" applyProtection="1">
      <alignment vertical="center" wrapText="1"/>
      <protection locked="0"/>
    </xf>
    <xf numFmtId="0" fontId="1" fillId="0" borderId="21" xfId="0" applyFont="1" applyBorder="1" applyAlignment="1" applyProtection="1">
      <alignment vertical="center" wrapText="1"/>
      <protection locked="0"/>
    </xf>
    <xf numFmtId="0" fontId="1" fillId="0" borderId="22" xfId="0" applyFont="1" applyBorder="1" applyAlignment="1">
      <alignment vertical="center" wrapText="1"/>
    </xf>
    <xf numFmtId="3" fontId="2" fillId="3" borderId="9" xfId="0" applyNumberFormat="1" applyFont="1" applyFill="1" applyBorder="1" applyAlignment="1">
      <alignment vertical="center" wrapText="1"/>
    </xf>
    <xf numFmtId="0" fontId="1" fillId="0" borderId="18" xfId="0" applyFont="1" applyBorder="1" applyAlignment="1">
      <alignment vertical="center" wrapText="1"/>
    </xf>
    <xf numFmtId="0" fontId="1" fillId="0" borderId="13" xfId="0" applyFont="1" applyBorder="1" applyAlignment="1" applyProtection="1">
      <alignment vertical="center" wrapText="1"/>
      <protection locked="0"/>
    </xf>
    <xf numFmtId="0" fontId="2" fillId="2" borderId="8" xfId="0" applyFont="1" applyFill="1" applyBorder="1" applyAlignment="1">
      <alignment horizontal="center" vertical="center" wrapText="1"/>
    </xf>
    <xf numFmtId="164" fontId="0" fillId="0" borderId="17" xfId="1" applyNumberFormat="1" applyFont="1" applyFill="1" applyBorder="1"/>
    <xf numFmtId="0" fontId="2" fillId="2" borderId="10" xfId="0" applyFont="1" applyFill="1" applyBorder="1" applyAlignment="1">
      <alignment vertical="center" wrapText="1"/>
    </xf>
    <xf numFmtId="0" fontId="2" fillId="2" borderId="5" xfId="0" applyFont="1" applyFill="1" applyBorder="1" applyAlignment="1">
      <alignment vertical="center" wrapText="1"/>
    </xf>
    <xf numFmtId="0" fontId="8" fillId="0" borderId="0" xfId="0" applyFont="1"/>
    <xf numFmtId="164" fontId="2" fillId="2" borderId="5" xfId="0" applyNumberFormat="1" applyFont="1" applyFill="1" applyBorder="1" applyAlignment="1">
      <alignment vertical="center" wrapText="1"/>
    </xf>
    <xf numFmtId="166" fontId="2" fillId="2" borderId="5" xfId="0" applyNumberFormat="1" applyFont="1" applyFill="1" applyBorder="1" applyAlignment="1">
      <alignment vertical="center" wrapText="1"/>
    </xf>
    <xf numFmtId="0" fontId="0" fillId="0" borderId="0" xfId="0" applyProtection="1">
      <protection locked="0"/>
    </xf>
    <xf numFmtId="0" fontId="8" fillId="4" borderId="30" xfId="0" applyFont="1" applyFill="1" applyBorder="1"/>
    <xf numFmtId="0" fontId="8" fillId="4" borderId="15" xfId="0" applyFont="1" applyFill="1" applyBorder="1"/>
    <xf numFmtId="0" fontId="8" fillId="4" borderId="32" xfId="0" applyFont="1" applyFill="1" applyBorder="1"/>
    <xf numFmtId="0" fontId="8" fillId="4" borderId="28" xfId="0" applyFont="1" applyFill="1" applyBorder="1"/>
    <xf numFmtId="0" fontId="11" fillId="5" borderId="32" xfId="0" applyFont="1" applyFill="1" applyBorder="1"/>
    <xf numFmtId="0" fontId="0" fillId="4" borderId="0" xfId="0" applyFill="1"/>
    <xf numFmtId="0" fontId="0" fillId="4" borderId="25" xfId="0" applyFill="1" applyBorder="1"/>
    <xf numFmtId="0" fontId="0" fillId="4" borderId="14" xfId="0" applyFill="1" applyBorder="1"/>
    <xf numFmtId="0" fontId="9" fillId="0" borderId="0" xfId="0" applyFont="1"/>
    <xf numFmtId="0" fontId="10" fillId="0" borderId="0" xfId="0" applyFont="1"/>
    <xf numFmtId="0" fontId="12" fillId="6" borderId="0" xfId="0" applyFont="1" applyFill="1"/>
    <xf numFmtId="0" fontId="13" fillId="7" borderId="0" xfId="0" applyFont="1" applyFill="1"/>
    <xf numFmtId="0" fontId="14" fillId="7" borderId="0" xfId="0" applyFont="1" applyFill="1"/>
    <xf numFmtId="0" fontId="16" fillId="7" borderId="0" xfId="0" applyFont="1" applyFill="1"/>
    <xf numFmtId="0" fontId="17" fillId="7" borderId="0" xfId="0" applyFont="1" applyFill="1"/>
    <xf numFmtId="0" fontId="12" fillId="6" borderId="0" xfId="0" applyFont="1" applyFill="1" applyAlignment="1">
      <alignment vertical="top"/>
    </xf>
    <xf numFmtId="0" fontId="19" fillId="6" borderId="0" xfId="2" applyFont="1" applyFill="1" applyAlignment="1" applyProtection="1">
      <alignment horizontal="left"/>
    </xf>
    <xf numFmtId="0" fontId="19" fillId="6" borderId="0" xfId="2" applyFont="1" applyFill="1" applyAlignment="1" applyProtection="1"/>
    <xf numFmtId="0" fontId="20" fillId="6" borderId="0" xfId="0" applyFont="1" applyFill="1" applyAlignment="1">
      <alignment vertical="top"/>
    </xf>
    <xf numFmtId="0" fontId="21" fillId="6" borderId="0" xfId="2" applyFont="1" applyFill="1" applyBorder="1" applyAlignment="1" applyProtection="1">
      <alignment horizontal="center" vertical="top"/>
    </xf>
    <xf numFmtId="0" fontId="22" fillId="7" borderId="0" xfId="0" applyFont="1" applyFill="1"/>
    <xf numFmtId="0" fontId="15" fillId="6" borderId="0" xfId="0" applyFont="1" applyFill="1"/>
    <xf numFmtId="0" fontId="15" fillId="6" borderId="0" xfId="0" applyFont="1" applyFill="1" applyAlignment="1">
      <alignment vertical="top"/>
    </xf>
    <xf numFmtId="0" fontId="12" fillId="6" borderId="0" xfId="0" applyFont="1" applyFill="1" applyAlignment="1">
      <alignment horizontal="left"/>
    </xf>
    <xf numFmtId="0" fontId="23" fillId="6" borderId="0" xfId="0" applyFont="1" applyFill="1" applyAlignment="1">
      <alignment horizontal="left"/>
    </xf>
    <xf numFmtId="0" fontId="12" fillId="6" borderId="0" xfId="2" applyFont="1" applyFill="1" applyBorder="1" applyAlignment="1" applyProtection="1">
      <alignment horizontal="left" vertical="top"/>
    </xf>
    <xf numFmtId="0" fontId="15" fillId="8" borderId="0" xfId="0" applyFont="1" applyFill="1"/>
    <xf numFmtId="0" fontId="24" fillId="8" borderId="0" xfId="0" applyFont="1" applyFill="1"/>
    <xf numFmtId="0" fontId="12" fillId="0" borderId="0" xfId="0" applyFont="1"/>
    <xf numFmtId="0" fontId="12" fillId="0" borderId="0" xfId="2" applyFont="1" applyAlignment="1" applyProtection="1">
      <alignment vertical="center"/>
    </xf>
    <xf numFmtId="0" fontId="25" fillId="0" borderId="0" xfId="0" applyFont="1" applyAlignment="1">
      <alignment vertical="center"/>
    </xf>
    <xf numFmtId="0" fontId="22" fillId="7" borderId="0" xfId="0" applyFont="1" applyFill="1" applyAlignment="1">
      <alignment horizontal="left"/>
    </xf>
    <xf numFmtId="0" fontId="26" fillId="6" borderId="0" xfId="0" applyFont="1" applyFill="1"/>
    <xf numFmtId="0" fontId="27" fillId="0" borderId="0" xfId="2" applyFont="1" applyAlignment="1" applyProtection="1"/>
    <xf numFmtId="0" fontId="28" fillId="0" borderId="0" xfId="0" applyFont="1" applyAlignment="1">
      <alignment vertical="center"/>
    </xf>
    <xf numFmtId="0" fontId="25" fillId="0" borderId="0" xfId="0" applyFont="1"/>
    <xf numFmtId="0" fontId="29" fillId="0" borderId="0" xfId="0" applyFont="1" applyAlignment="1">
      <alignment vertical="center"/>
    </xf>
    <xf numFmtId="3" fontId="11" fillId="5" borderId="32" xfId="0" applyNumberFormat="1" applyFont="1" applyFill="1" applyBorder="1"/>
    <xf numFmtId="3" fontId="0" fillId="4" borderId="0" xfId="0" applyNumberFormat="1" applyFill="1"/>
    <xf numFmtId="0" fontId="2" fillId="0" borderId="4" xfId="0" applyFont="1" applyBorder="1" applyAlignment="1">
      <alignment vertical="center" wrapText="1"/>
    </xf>
    <xf numFmtId="0" fontId="2" fillId="2" borderId="1" xfId="0" applyFont="1" applyFill="1" applyBorder="1" applyAlignment="1">
      <alignment vertical="center" wrapText="1"/>
    </xf>
    <xf numFmtId="3" fontId="0" fillId="0" borderId="0" xfId="0" applyNumberFormat="1"/>
    <xf numFmtId="0" fontId="2" fillId="2" borderId="2" xfId="0" applyFont="1" applyFill="1" applyBorder="1" applyAlignment="1">
      <alignment vertical="center" wrapText="1"/>
    </xf>
    <xf numFmtId="0" fontId="0" fillId="0" borderId="33" xfId="0" applyBorder="1"/>
    <xf numFmtId="0" fontId="0" fillId="0" borderId="34" xfId="0" applyBorder="1"/>
    <xf numFmtId="0" fontId="0" fillId="0" borderId="35" xfId="0" applyBorder="1"/>
    <xf numFmtId="166" fontId="2" fillId="2" borderId="8" xfId="0" applyNumberFormat="1" applyFont="1" applyFill="1" applyBorder="1" applyAlignment="1">
      <alignment vertical="center" wrapText="1"/>
    </xf>
    <xf numFmtId="0" fontId="2" fillId="0" borderId="11" xfId="0" applyFont="1" applyBorder="1" applyAlignment="1">
      <alignment vertical="center" wrapText="1"/>
    </xf>
    <xf numFmtId="165" fontId="1" fillId="0" borderId="18" xfId="0" applyNumberFormat="1" applyFont="1" applyBorder="1" applyAlignment="1">
      <alignment vertical="center" wrapText="1"/>
    </xf>
    <xf numFmtId="165" fontId="1" fillId="0" borderId="38" xfId="0" applyNumberFormat="1" applyFont="1" applyBorder="1" applyAlignment="1">
      <alignment vertical="center" wrapText="1"/>
    </xf>
    <xf numFmtId="0" fontId="4" fillId="2" borderId="10" xfId="0" applyFont="1" applyFill="1" applyBorder="1" applyAlignment="1">
      <alignment horizontal="right" vertical="center" wrapText="1"/>
    </xf>
    <xf numFmtId="0" fontId="4" fillId="2" borderId="26" xfId="0" applyFont="1" applyFill="1" applyBorder="1" applyAlignment="1">
      <alignment horizontal="right" vertical="center" wrapText="1"/>
    </xf>
    <xf numFmtId="0" fontId="0" fillId="0" borderId="39" xfId="0" applyBorder="1"/>
    <xf numFmtId="0" fontId="8" fillId="9" borderId="1" xfId="0" applyFont="1" applyFill="1" applyBorder="1"/>
    <xf numFmtId="166" fontId="8" fillId="9" borderId="3" xfId="0" applyNumberFormat="1" applyFont="1" applyFill="1" applyBorder="1"/>
    <xf numFmtId="3" fontId="2" fillId="0" borderId="0" xfId="0" applyNumberFormat="1" applyFont="1" applyAlignment="1">
      <alignment horizontal="center" vertical="center" wrapText="1"/>
    </xf>
    <xf numFmtId="0" fontId="4" fillId="0" borderId="0" xfId="0" applyFont="1" applyAlignment="1">
      <alignment horizontal="right" vertical="center" wrapText="1"/>
    </xf>
    <xf numFmtId="166" fontId="2" fillId="0" borderId="0" xfId="0" applyNumberFormat="1" applyFont="1" applyAlignment="1">
      <alignment vertical="center" wrapText="1"/>
    </xf>
    <xf numFmtId="166" fontId="2" fillId="10" borderId="3" xfId="0" applyNumberFormat="1" applyFont="1" applyFill="1" applyBorder="1" applyAlignment="1">
      <alignment vertical="center" wrapText="1"/>
    </xf>
    <xf numFmtId="0" fontId="2" fillId="0" borderId="12" xfId="0" applyFont="1" applyBorder="1" applyAlignment="1">
      <alignment vertical="center" wrapText="1"/>
    </xf>
    <xf numFmtId="0" fontId="2" fillId="3" borderId="12" xfId="0" applyFont="1" applyFill="1" applyBorder="1" applyAlignment="1">
      <alignment vertical="center"/>
    </xf>
    <xf numFmtId="0" fontId="0" fillId="0" borderId="14" xfId="0" applyBorder="1"/>
    <xf numFmtId="0" fontId="0" fillId="0" borderId="25" xfId="0" applyBorder="1"/>
    <xf numFmtId="0" fontId="0" fillId="0" borderId="41" xfId="0" applyBorder="1"/>
    <xf numFmtId="0" fontId="0" fillId="4" borderId="34" xfId="0" applyFill="1" applyBorder="1"/>
    <xf numFmtId="0" fontId="8" fillId="3" borderId="34" xfId="0" applyFont="1" applyFill="1" applyBorder="1"/>
    <xf numFmtId="0" fontId="4" fillId="4" borderId="0" xfId="0" applyFont="1" applyFill="1" applyAlignment="1">
      <alignment horizontal="right" vertical="center" wrapText="1"/>
    </xf>
    <xf numFmtId="166" fontId="2" fillId="4" borderId="0" xfId="0" applyNumberFormat="1" applyFont="1" applyFill="1" applyAlignment="1">
      <alignment horizontal="center" vertical="center" wrapText="1"/>
    </xf>
    <xf numFmtId="0" fontId="4" fillId="4" borderId="30" xfId="0" applyFont="1" applyFill="1" applyBorder="1" applyAlignment="1">
      <alignment horizontal="right" vertical="center" wrapText="1"/>
    </xf>
    <xf numFmtId="166" fontId="2" fillId="4" borderId="30" xfId="0" applyNumberFormat="1" applyFont="1" applyFill="1" applyBorder="1" applyAlignment="1">
      <alignment horizontal="center" vertical="center" wrapText="1"/>
    </xf>
    <xf numFmtId="166" fontId="2" fillId="4" borderId="37" xfId="0" applyNumberFormat="1" applyFont="1" applyFill="1" applyBorder="1" applyAlignment="1">
      <alignment vertical="center" wrapText="1"/>
    </xf>
    <xf numFmtId="0" fontId="8" fillId="3" borderId="15" xfId="0" applyFont="1" applyFill="1" applyBorder="1"/>
    <xf numFmtId="0" fontId="8" fillId="4" borderId="41" xfId="0" applyFont="1" applyFill="1" applyBorder="1"/>
    <xf numFmtId="0" fontId="2" fillId="3" borderId="34" xfId="0" applyFont="1" applyFill="1" applyBorder="1" applyAlignment="1">
      <alignment horizontal="left" vertical="center" wrapText="1"/>
    </xf>
    <xf numFmtId="0" fontId="2" fillId="3" borderId="42" xfId="0" applyFont="1" applyFill="1" applyBorder="1" applyAlignment="1">
      <alignment vertical="center" wrapText="1"/>
    </xf>
    <xf numFmtId="0" fontId="3" fillId="0" borderId="34" xfId="0" applyFont="1" applyBorder="1" applyAlignment="1">
      <alignment horizontal="right" vertical="center" wrapText="1"/>
    </xf>
    <xf numFmtId="166" fontId="1" fillId="0" borderId="42" xfId="0" applyNumberFormat="1" applyFont="1" applyBorder="1" applyAlignment="1">
      <alignment vertical="center" wrapText="1"/>
    </xf>
    <xf numFmtId="3" fontId="2" fillId="4" borderId="0" xfId="0" applyNumberFormat="1" applyFont="1" applyFill="1" applyAlignment="1">
      <alignment horizontal="center" vertical="center" wrapText="1"/>
    </xf>
    <xf numFmtId="3" fontId="2" fillId="4" borderId="8" xfId="0" applyNumberFormat="1" applyFont="1" applyFill="1" applyBorder="1" applyAlignment="1">
      <alignment vertical="center" wrapText="1"/>
    </xf>
    <xf numFmtId="0" fontId="4" fillId="10" borderId="39" xfId="0" applyFont="1" applyFill="1" applyBorder="1" applyAlignment="1">
      <alignment horizontal="right" vertical="center" wrapText="1"/>
    </xf>
    <xf numFmtId="0" fontId="0" fillId="10" borderId="25" xfId="0" applyFill="1" applyBorder="1"/>
    <xf numFmtId="0" fontId="3" fillId="0" borderId="41" xfId="0" applyFont="1" applyBorder="1" applyAlignment="1">
      <alignment horizontal="right" vertical="center" wrapText="1"/>
    </xf>
    <xf numFmtId="166" fontId="1" fillId="0" borderId="43" xfId="0" applyNumberFormat="1" applyFont="1" applyBorder="1" applyAlignment="1">
      <alignment vertical="center" wrapText="1"/>
    </xf>
    <xf numFmtId="0" fontId="4" fillId="2" borderId="33" xfId="0" applyFont="1" applyFill="1" applyBorder="1" applyAlignment="1">
      <alignment horizontal="right" vertical="center" wrapText="1"/>
    </xf>
    <xf numFmtId="166" fontId="2" fillId="2" borderId="0" xfId="0" applyNumberFormat="1" applyFont="1" applyFill="1" applyAlignment="1">
      <alignment horizontal="center" vertical="center" wrapText="1"/>
    </xf>
    <xf numFmtId="166" fontId="1" fillId="0" borderId="29" xfId="0" applyNumberFormat="1" applyFont="1" applyBorder="1" applyAlignment="1">
      <alignment horizontal="center" vertical="center" wrapText="1"/>
    </xf>
    <xf numFmtId="0" fontId="0" fillId="0" borderId="29" xfId="0" applyBorder="1"/>
    <xf numFmtId="0" fontId="8" fillId="0" borderId="25" xfId="0" applyFont="1" applyBorder="1"/>
    <xf numFmtId="0" fontId="8" fillId="0" borderId="14" xfId="0" applyFont="1" applyBorder="1"/>
    <xf numFmtId="0" fontId="8" fillId="0" borderId="15" xfId="0" applyFont="1" applyBorder="1"/>
    <xf numFmtId="0" fontId="1" fillId="0" borderId="44"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2" fillId="2" borderId="6" xfId="0" applyFont="1" applyFill="1" applyBorder="1" applyAlignment="1">
      <alignment vertical="center" wrapText="1"/>
    </xf>
    <xf numFmtId="0" fontId="8" fillId="4" borderId="46" xfId="0" applyFont="1" applyFill="1" applyBorder="1"/>
    <xf numFmtId="0" fontId="8" fillId="4" borderId="47" xfId="0" applyFont="1" applyFill="1" applyBorder="1"/>
    <xf numFmtId="0" fontId="8" fillId="4" borderId="48" xfId="0" applyFont="1" applyFill="1" applyBorder="1"/>
    <xf numFmtId="0" fontId="8" fillId="4" borderId="49" xfId="0" applyFont="1" applyFill="1" applyBorder="1"/>
    <xf numFmtId="0" fontId="8" fillId="4" borderId="50" xfId="0" applyFont="1" applyFill="1" applyBorder="1"/>
    <xf numFmtId="0" fontId="0" fillId="0" borderId="52" xfId="0" applyBorder="1"/>
    <xf numFmtId="3" fontId="0" fillId="0" borderId="53" xfId="0" applyNumberFormat="1" applyBorder="1"/>
    <xf numFmtId="0" fontId="11" fillId="5" borderId="50" xfId="0" applyFont="1" applyFill="1" applyBorder="1"/>
    <xf numFmtId="3" fontId="11" fillId="5" borderId="54" xfId="0" applyNumberFormat="1" applyFont="1" applyFill="1" applyBorder="1"/>
    <xf numFmtId="0" fontId="0" fillId="0" borderId="53" xfId="0" applyBorder="1"/>
    <xf numFmtId="0" fontId="8" fillId="4" borderId="55" xfId="0" applyFont="1" applyFill="1" applyBorder="1"/>
    <xf numFmtId="0" fontId="8" fillId="4" borderId="56" xfId="0" applyFont="1" applyFill="1" applyBorder="1"/>
    <xf numFmtId="0" fontId="8" fillId="0" borderId="57" xfId="0" applyFont="1" applyBorder="1"/>
    <xf numFmtId="0" fontId="8" fillId="0" borderId="58" xfId="0" applyFont="1" applyBorder="1"/>
    <xf numFmtId="0" fontId="0" fillId="4" borderId="52" xfId="0" applyFill="1" applyBorder="1"/>
    <xf numFmtId="3" fontId="0" fillId="4" borderId="53" xfId="0" applyNumberFormat="1" applyFill="1" applyBorder="1"/>
    <xf numFmtId="0" fontId="0" fillId="4" borderId="57" xfId="0" applyFill="1" applyBorder="1"/>
    <xf numFmtId="0" fontId="8" fillId="4" borderId="58" xfId="0" applyFont="1" applyFill="1" applyBorder="1"/>
    <xf numFmtId="0" fontId="0" fillId="4" borderId="53" xfId="0" applyFill="1" applyBorder="1"/>
    <xf numFmtId="0" fontId="11" fillId="5" borderId="59" xfId="0" applyFont="1" applyFill="1" applyBorder="1"/>
    <xf numFmtId="0" fontId="11" fillId="5" borderId="60" xfId="0" applyFont="1" applyFill="1" applyBorder="1"/>
    <xf numFmtId="3" fontId="11" fillId="5" borderId="60" xfId="0" applyNumberFormat="1" applyFont="1" applyFill="1" applyBorder="1"/>
    <xf numFmtId="3" fontId="11" fillId="5" borderId="61" xfId="0" applyNumberFormat="1" applyFont="1" applyFill="1" applyBorder="1"/>
    <xf numFmtId="0" fontId="30" fillId="0" borderId="0" xfId="0" applyFont="1"/>
    <xf numFmtId="164" fontId="1" fillId="0" borderId="24" xfId="0" applyNumberFormat="1" applyFont="1" applyBorder="1" applyAlignment="1">
      <alignment vertical="center" wrapText="1"/>
    </xf>
    <xf numFmtId="3" fontId="11" fillId="0" borderId="0" xfId="0" applyNumberFormat="1" applyFont="1"/>
    <xf numFmtId="0" fontId="0" fillId="0" borderId="57" xfId="0" applyBorder="1"/>
    <xf numFmtId="0" fontId="0" fillId="0" borderId="51" xfId="0" applyBorder="1"/>
    <xf numFmtId="9" fontId="0" fillId="0" borderId="0" xfId="3" applyFont="1"/>
    <xf numFmtId="0" fontId="0" fillId="0" borderId="0" xfId="0" quotePrefix="1" applyAlignment="1">
      <alignment horizontal="left" vertical="center" indent="1"/>
    </xf>
    <xf numFmtId="0" fontId="2" fillId="3" borderId="29" xfId="0" applyFont="1" applyFill="1" applyBorder="1" applyAlignment="1">
      <alignment horizontal="center" vertical="center" wrapText="1"/>
    </xf>
    <xf numFmtId="166" fontId="1" fillId="0" borderId="27" xfId="0" applyNumberFormat="1" applyFont="1" applyBorder="1" applyAlignment="1">
      <alignment horizontal="center" vertical="center" wrapText="1"/>
    </xf>
    <xf numFmtId="3" fontId="2" fillId="10" borderId="2" xfId="0" applyNumberFormat="1" applyFont="1" applyFill="1" applyBorder="1" applyAlignment="1">
      <alignment horizontal="center" vertical="center" wrapText="1"/>
    </xf>
    <xf numFmtId="164" fontId="0" fillId="0" borderId="23" xfId="1" applyNumberFormat="1" applyFont="1" applyBorder="1" applyAlignment="1">
      <alignment horizontal="center"/>
    </xf>
    <xf numFmtId="3" fontId="2" fillId="2" borderId="40" xfId="0" applyNumberFormat="1" applyFont="1" applyFill="1" applyBorder="1" applyAlignment="1">
      <alignment horizontal="center" vertical="center" wrapText="1"/>
    </xf>
    <xf numFmtId="164" fontId="0" fillId="0" borderId="25" xfId="1" applyNumberFormat="1" applyFont="1" applyBorder="1" applyAlignment="1">
      <alignment horizontal="center"/>
    </xf>
    <xf numFmtId="0" fontId="2" fillId="0" borderId="1" xfId="0" applyFont="1" applyBorder="1" applyAlignment="1">
      <alignment horizontal="center" vertical="center" wrapText="1"/>
    </xf>
    <xf numFmtId="166" fontId="2" fillId="2" borderId="39" xfId="0" applyNumberFormat="1" applyFont="1" applyFill="1" applyBorder="1" applyAlignment="1">
      <alignment horizontal="center" vertical="center" wrapText="1"/>
    </xf>
    <xf numFmtId="166" fontId="2" fillId="2" borderId="36" xfId="0" applyNumberFormat="1" applyFont="1" applyFill="1" applyBorder="1" applyAlignment="1">
      <alignment horizontal="center" vertical="center" wrapText="1"/>
    </xf>
    <xf numFmtId="0" fontId="0" fillId="0" borderId="29" xfId="0" applyBorder="1" applyAlignment="1">
      <alignment horizontal="center"/>
    </xf>
    <xf numFmtId="166" fontId="8" fillId="9" borderId="2" xfId="0" applyNumberFormat="1" applyFont="1" applyFill="1" applyBorder="1" applyAlignment="1">
      <alignment horizontal="center"/>
    </xf>
    <xf numFmtId="0" fontId="2" fillId="3" borderId="45" xfId="0" applyFont="1" applyFill="1" applyBorder="1" applyAlignment="1">
      <alignment horizontal="center" vertical="center" wrapText="1"/>
    </xf>
    <xf numFmtId="3" fontId="2" fillId="4" borderId="29" xfId="0" applyNumberFormat="1" applyFont="1" applyFill="1" applyBorder="1" applyAlignment="1">
      <alignment horizontal="center" vertical="center" wrapText="1"/>
    </xf>
    <xf numFmtId="0" fontId="2" fillId="3" borderId="31" xfId="0" applyFont="1" applyFill="1" applyBorder="1" applyAlignment="1">
      <alignment horizontal="center" vertical="center" wrapText="1"/>
    </xf>
    <xf numFmtId="165" fontId="0" fillId="0" borderId="23" xfId="1" applyNumberFormat="1" applyFont="1" applyBorder="1" applyAlignment="1">
      <alignment horizontal="center"/>
    </xf>
    <xf numFmtId="3" fontId="2" fillId="3" borderId="62" xfId="0" applyNumberFormat="1" applyFont="1" applyFill="1" applyBorder="1" applyAlignment="1">
      <alignment horizontal="center" vertical="center" wrapText="1"/>
    </xf>
    <xf numFmtId="166" fontId="2" fillId="2" borderId="13" xfId="0" applyNumberFormat="1" applyFont="1" applyFill="1" applyBorder="1" applyAlignment="1">
      <alignment horizontal="center" vertical="center" wrapText="1"/>
    </xf>
    <xf numFmtId="3" fontId="2" fillId="3" borderId="12" xfId="0" applyNumberFormat="1" applyFont="1" applyFill="1" applyBorder="1" applyAlignment="1">
      <alignment vertical="center" wrapText="1"/>
    </xf>
    <xf numFmtId="0" fontId="0" fillId="0" borderId="63" xfId="0" applyBorder="1"/>
    <xf numFmtId="0" fontId="0" fillId="0" borderId="64" xfId="0" applyBorder="1"/>
    <xf numFmtId="0" fontId="8" fillId="3" borderId="13" xfId="0" applyFont="1" applyFill="1" applyBorder="1"/>
    <xf numFmtId="0" fontId="8" fillId="3" borderId="64" xfId="0" applyFont="1" applyFill="1" applyBorder="1"/>
    <xf numFmtId="0" fontId="0" fillId="0" borderId="65" xfId="0" applyBorder="1"/>
    <xf numFmtId="0" fontId="4" fillId="2" borderId="10" xfId="0" applyFont="1" applyFill="1" applyBorder="1" applyAlignment="1">
      <alignment horizontal="left" vertical="center"/>
    </xf>
    <xf numFmtId="0" fontId="0" fillId="4" borderId="66" xfId="0" applyFill="1" applyBorder="1"/>
    <xf numFmtId="0" fontId="8" fillId="4" borderId="63" xfId="0" applyFont="1" applyFill="1" applyBorder="1"/>
    <xf numFmtId="0" fontId="0" fillId="4" borderId="20" xfId="0" applyFill="1" applyBorder="1"/>
    <xf numFmtId="0" fontId="4" fillId="2" borderId="8" xfId="0" applyFont="1" applyFill="1" applyBorder="1" applyAlignment="1">
      <alignment horizontal="left" vertical="center"/>
    </xf>
    <xf numFmtId="0" fontId="8" fillId="4" borderId="34" xfId="0" applyFont="1" applyFill="1" applyBorder="1"/>
    <xf numFmtId="0" fontId="0" fillId="0" borderId="68" xfId="0" applyBorder="1"/>
    <xf numFmtId="0" fontId="8" fillId="0" borderId="12" xfId="0" applyFont="1" applyBorder="1"/>
    <xf numFmtId="0" fontId="8" fillId="0" borderId="11" xfId="0" applyFont="1" applyBorder="1"/>
    <xf numFmtId="0" fontId="8" fillId="0" borderId="9" xfId="0" applyFont="1" applyBorder="1"/>
    <xf numFmtId="0" fontId="0" fillId="0" borderId="43" xfId="0" applyBorder="1"/>
    <xf numFmtId="0" fontId="0" fillId="0" borderId="42" xfId="0" applyBorder="1"/>
    <xf numFmtId="0" fontId="0" fillId="0" borderId="69" xfId="0" applyBorder="1"/>
    <xf numFmtId="0" fontId="0" fillId="0" borderId="70" xfId="0" applyBorder="1"/>
    <xf numFmtId="0" fontId="1" fillId="0" borderId="23" xfId="0" applyFont="1" applyBorder="1" applyAlignment="1">
      <alignment vertical="center" wrapText="1"/>
    </xf>
    <xf numFmtId="164" fontId="1" fillId="0" borderId="45" xfId="0" applyNumberFormat="1" applyFont="1" applyBorder="1" applyAlignment="1">
      <alignment vertical="center" wrapText="1"/>
    </xf>
    <xf numFmtId="0" fontId="1" fillId="0" borderId="40" xfId="0" applyFont="1" applyBorder="1" applyAlignment="1">
      <alignment vertical="center" wrapText="1"/>
    </xf>
    <xf numFmtId="164" fontId="1" fillId="0" borderId="18" xfId="0" applyNumberFormat="1" applyFont="1" applyBorder="1" applyAlignment="1">
      <alignment vertical="center" wrapText="1"/>
    </xf>
    <xf numFmtId="0" fontId="35" fillId="0" borderId="0" xfId="0" applyFont="1" applyAlignment="1">
      <alignment horizontal="left" vertical="center"/>
    </xf>
    <xf numFmtId="0" fontId="16" fillId="0" borderId="0" xfId="0" applyFont="1"/>
    <xf numFmtId="0" fontId="17" fillId="0" borderId="0" xfId="0" applyFont="1"/>
    <xf numFmtId="0" fontId="36" fillId="0" borderId="0" xfId="0" applyFont="1" applyAlignment="1">
      <alignment horizontal="left" vertical="center"/>
    </xf>
    <xf numFmtId="0" fontId="37" fillId="0" borderId="0" xfId="0" applyFont="1"/>
    <xf numFmtId="0" fontId="38" fillId="0" borderId="0" xfId="0" applyFont="1"/>
    <xf numFmtId="0" fontId="36" fillId="12" borderId="0" xfId="0" applyFont="1" applyFill="1" applyAlignment="1">
      <alignment horizontal="left" vertical="center"/>
    </xf>
    <xf numFmtId="0" fontId="39" fillId="0" borderId="0" xfId="0" applyFont="1"/>
    <xf numFmtId="0" fontId="8" fillId="4" borderId="23" xfId="0" applyFont="1" applyFill="1" applyBorder="1" applyAlignment="1">
      <alignment horizontal="center"/>
    </xf>
    <xf numFmtId="0" fontId="8" fillId="4" borderId="25" xfId="0" applyFont="1" applyFill="1" applyBorder="1" applyAlignment="1">
      <alignment horizontal="center"/>
    </xf>
    <xf numFmtId="0" fontId="8" fillId="4" borderId="51" xfId="0" applyFont="1" applyFill="1" applyBorder="1" applyAlignment="1">
      <alignment horizontal="center"/>
    </xf>
    <xf numFmtId="0" fontId="2" fillId="2" borderId="67"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11" borderId="1" xfId="0" applyFont="1" applyFill="1" applyBorder="1" applyAlignment="1">
      <alignment vertical="center" wrapText="1"/>
    </xf>
    <xf numFmtId="0" fontId="2" fillId="11" borderId="2" xfId="0" applyFont="1" applyFill="1" applyBorder="1" applyAlignment="1">
      <alignment vertical="center" wrapText="1"/>
    </xf>
    <xf numFmtId="0" fontId="2" fillId="11" borderId="3"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71" xfId="0" applyFont="1" applyFill="1" applyBorder="1" applyAlignment="1">
      <alignment vertical="center" wrapText="1"/>
    </xf>
    <xf numFmtId="0" fontId="2" fillId="2" borderId="26"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7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vertical="center" wrapText="1"/>
    </xf>
    <xf numFmtId="0" fontId="2" fillId="2" borderId="7" xfId="0" applyFont="1" applyFill="1" applyBorder="1" applyAlignment="1">
      <alignment horizontal="center" vertical="center" wrapText="1"/>
    </xf>
  </cellXfs>
  <cellStyles count="4">
    <cellStyle name="Hyperlink" xfId="2" builtinId="8"/>
    <cellStyle name="Komma" xfId="1" builtinId="3"/>
    <cellStyle name="Procent" xfId="3" builtinId="5"/>
    <cellStyle name="Standaard" xfId="0" builtinId="0"/>
  </cellStyles>
  <dxfs count="11">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axmoo.sharepoint.com/sites/Algemeen/Gedeelde%20documenten/General/klanten/TIFN%20TKI%20Agri%20en%20food/TKI/TKI%20Agri%20%20&amp;%20Food/Format%20begroting%20call/Format%20begroting%20PPS-oproep%202022_juni_EN.xlsx" TargetMode="External"/><Relationship Id="rId1" Type="http://schemas.openxmlformats.org/officeDocument/2006/relationships/externalLinkPath" Target="https://maxmoo.sharepoint.com/sites/Algemeen/Gedeelde%20documenten/General/klanten/TIFN%20TKI%20Agri%20en%20food/TKI/TKI%20Agri%20%20&amp;%20Food/Format%20begroting%20call/Format%20begroting%20PPS-oproep%202022_juni_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ticipants"/>
      <sheetName val="Summary of costs"/>
      <sheetName val="2a Costs research institutes"/>
      <sheetName val="2b Costs other partners"/>
      <sheetName val="3a In-kind private partners"/>
      <sheetName val="3b In-kind public partners"/>
      <sheetName val="3c Private cash contribution"/>
      <sheetName val="3d Public cash contribution "/>
      <sheetName val="3e Public contribution requeste"/>
      <sheetName val="Explanation of cost categories"/>
    </sheetNames>
    <sheetDataSet>
      <sheetData sheetId="0"/>
      <sheetData sheetId="1"/>
      <sheetData sheetId="2">
        <row r="9">
          <cell r="F9">
            <v>2024</v>
          </cell>
          <cell r="H9">
            <v>2025</v>
          </cell>
          <cell r="L9">
            <v>2026</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rvo.nl/subsidies-regelingen/subsidiespelregels/subsidiabele-kosten/kosten-derden-en-uitbested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8"/>
  <sheetViews>
    <sheetView workbookViewId="0">
      <selection activeCell="M22" sqref="M22"/>
    </sheetView>
  </sheetViews>
  <sheetFormatPr defaultRowHeight="15"/>
  <cols>
    <col min="1" max="1" width="14.42578125" customWidth="1"/>
    <col min="2" max="2" width="22.85546875" customWidth="1"/>
    <col min="3" max="3" width="31.85546875" customWidth="1"/>
    <col min="4" max="4" width="25.5703125" customWidth="1"/>
    <col min="5" max="5" width="26.7109375" customWidth="1"/>
    <col min="25" max="34" width="9.140625" hidden="1" customWidth="1"/>
    <col min="35" max="35" width="9.140625" customWidth="1"/>
  </cols>
  <sheetData>
    <row r="1" spans="1:33" s="38" customFormat="1" ht="15.75">
      <c r="A1" s="38" t="s">
        <v>20</v>
      </c>
    </row>
    <row r="3" spans="1:33">
      <c r="A3" t="s">
        <v>21</v>
      </c>
    </row>
    <row r="4" spans="1:33">
      <c r="Y4" t="s">
        <v>0</v>
      </c>
      <c r="Z4" t="s">
        <v>0</v>
      </c>
    </row>
    <row r="6" spans="1:33">
      <c r="C6" t="s">
        <v>0</v>
      </c>
      <c r="E6" t="s">
        <v>0</v>
      </c>
      <c r="F6" t="s">
        <v>0</v>
      </c>
      <c r="Y6" s="26" t="s">
        <v>6</v>
      </c>
      <c r="Z6" s="26"/>
      <c r="AD6" s="26" t="s">
        <v>7</v>
      </c>
      <c r="AG6" s="26" t="s">
        <v>4</v>
      </c>
    </row>
    <row r="7" spans="1:33" ht="15.75" thickBot="1">
      <c r="Y7" t="s">
        <v>17</v>
      </c>
      <c r="AD7" t="s">
        <v>9</v>
      </c>
      <c r="AG7" t="s">
        <v>12</v>
      </c>
    </row>
    <row r="8" spans="1:33">
      <c r="A8" s="185" t="s">
        <v>22</v>
      </c>
      <c r="B8" s="184" t="s">
        <v>23</v>
      </c>
      <c r="C8" s="184" t="s">
        <v>24</v>
      </c>
      <c r="D8" s="184" t="s">
        <v>25</v>
      </c>
      <c r="E8" s="186" t="s">
        <v>26</v>
      </c>
      <c r="H8" s="202" t="s">
        <v>24</v>
      </c>
      <c r="M8" s="202" t="s">
        <v>26</v>
      </c>
      <c r="Y8" t="s">
        <v>8</v>
      </c>
      <c r="AD8" t="s">
        <v>10</v>
      </c>
      <c r="AG8" t="s">
        <v>11</v>
      </c>
    </row>
    <row r="9" spans="1:33">
      <c r="A9" s="176" t="s">
        <v>80</v>
      </c>
      <c r="B9" s="93"/>
      <c r="C9" s="93"/>
      <c r="D9" s="93"/>
      <c r="E9" s="187"/>
      <c r="H9" t="s">
        <v>101</v>
      </c>
      <c r="M9" t="s">
        <v>101</v>
      </c>
    </row>
    <row r="10" spans="1:33">
      <c r="A10" s="173" t="s">
        <v>81</v>
      </c>
      <c r="B10" s="74"/>
      <c r="C10" s="74"/>
      <c r="D10" s="74"/>
      <c r="E10" s="188"/>
      <c r="H10" t="s">
        <v>94</v>
      </c>
      <c r="M10" t="s">
        <v>102</v>
      </c>
    </row>
    <row r="11" spans="1:33">
      <c r="A11" s="173" t="s">
        <v>82</v>
      </c>
      <c r="B11" s="74"/>
      <c r="C11" s="74"/>
      <c r="D11" s="74"/>
      <c r="E11" s="188"/>
      <c r="H11" t="s">
        <v>95</v>
      </c>
      <c r="M11" t="s">
        <v>189</v>
      </c>
    </row>
    <row r="12" spans="1:33">
      <c r="A12" s="173" t="s">
        <v>83</v>
      </c>
      <c r="B12" s="74"/>
      <c r="C12" s="74"/>
      <c r="D12" s="74"/>
      <c r="E12" s="188"/>
      <c r="H12" t="s">
        <v>96</v>
      </c>
      <c r="M12" t="s">
        <v>103</v>
      </c>
    </row>
    <row r="13" spans="1:33">
      <c r="A13" s="173" t="s">
        <v>84</v>
      </c>
      <c r="B13" s="74"/>
      <c r="C13" s="74"/>
      <c r="D13" s="74"/>
      <c r="E13" s="188"/>
      <c r="H13" t="s">
        <v>97</v>
      </c>
      <c r="M13" t="s">
        <v>104</v>
      </c>
    </row>
    <row r="14" spans="1:33">
      <c r="A14" s="173" t="s">
        <v>85</v>
      </c>
      <c r="B14" s="74"/>
      <c r="C14" s="74"/>
      <c r="D14" s="74"/>
      <c r="E14" s="188"/>
      <c r="H14" t="s">
        <v>98</v>
      </c>
      <c r="M14" t="s">
        <v>105</v>
      </c>
    </row>
    <row r="15" spans="1:33">
      <c r="A15" s="173" t="s">
        <v>86</v>
      </c>
      <c r="B15" s="74"/>
      <c r="C15" s="74"/>
      <c r="D15" s="74"/>
      <c r="E15" s="188"/>
      <c r="H15" t="s">
        <v>99</v>
      </c>
      <c r="M15" t="s">
        <v>106</v>
      </c>
    </row>
    <row r="16" spans="1:33">
      <c r="A16" s="173" t="s">
        <v>87</v>
      </c>
      <c r="B16" s="74"/>
      <c r="C16" s="74"/>
      <c r="D16" s="74"/>
      <c r="E16" s="188"/>
      <c r="H16" t="s">
        <v>100</v>
      </c>
    </row>
    <row r="17" spans="1:13">
      <c r="A17" s="173" t="s">
        <v>88</v>
      </c>
      <c r="B17" s="74"/>
      <c r="C17" s="74"/>
      <c r="D17" s="74"/>
      <c r="E17" s="188"/>
    </row>
    <row r="18" spans="1:13">
      <c r="A18" s="173" t="s">
        <v>89</v>
      </c>
      <c r="B18" s="74"/>
      <c r="C18" s="74"/>
      <c r="D18" s="74"/>
      <c r="E18" s="188"/>
    </row>
    <row r="19" spans="1:13">
      <c r="A19" s="173" t="s">
        <v>90</v>
      </c>
      <c r="B19" s="74"/>
      <c r="C19" s="74"/>
      <c r="D19" s="74"/>
      <c r="E19" s="188"/>
    </row>
    <row r="20" spans="1:13">
      <c r="A20" s="173" t="s">
        <v>91</v>
      </c>
      <c r="B20" s="74"/>
      <c r="C20" s="74"/>
      <c r="D20" s="74"/>
      <c r="E20" s="188"/>
    </row>
    <row r="21" spans="1:13">
      <c r="A21" s="173" t="s">
        <v>92</v>
      </c>
      <c r="B21" s="74"/>
      <c r="C21" s="74"/>
      <c r="D21" s="74"/>
      <c r="E21" s="188"/>
    </row>
    <row r="22" spans="1:13" ht="15.75" thickBot="1">
      <c r="A22" s="189" t="s">
        <v>93</v>
      </c>
      <c r="B22" s="75"/>
      <c r="C22" s="75"/>
      <c r="D22" s="75"/>
      <c r="E22" s="190"/>
      <c r="M22" t="s">
        <v>0</v>
      </c>
    </row>
    <row r="25" spans="1:13">
      <c r="A25" t="s">
        <v>27</v>
      </c>
      <c r="B25" t="s">
        <v>28</v>
      </c>
    </row>
    <row r="26" spans="1:13">
      <c r="B26" t="s">
        <v>29</v>
      </c>
    </row>
    <row r="27" spans="1:13">
      <c r="B27" t="s">
        <v>30</v>
      </c>
    </row>
    <row r="28" spans="1:13">
      <c r="B28" t="s">
        <v>0</v>
      </c>
    </row>
  </sheetData>
  <phoneticPr fontId="3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A1:Y28"/>
  <sheetViews>
    <sheetView topLeftCell="A12" workbookViewId="0">
      <selection activeCell="G37" sqref="G37"/>
    </sheetView>
  </sheetViews>
  <sheetFormatPr defaultRowHeight="15"/>
  <cols>
    <col min="4" max="4" width="22.42578125" customWidth="1"/>
    <col min="5" max="5" width="1.5703125" customWidth="1"/>
    <col min="6" max="10" width="25.5703125" customWidth="1"/>
    <col min="11" max="11" width="9.7109375" customWidth="1"/>
  </cols>
  <sheetData>
    <row r="1" spans="1:12" ht="15.75">
      <c r="A1" s="38" t="s">
        <v>31</v>
      </c>
      <c r="B1" s="39"/>
      <c r="C1" s="39"/>
      <c r="D1" s="39"/>
    </row>
    <row r="2" spans="1:12">
      <c r="A2" t="s">
        <v>32</v>
      </c>
    </row>
    <row r="3" spans="1:12">
      <c r="A3" t="s">
        <v>33</v>
      </c>
    </row>
    <row r="4" spans="1:12">
      <c r="A4" t="s">
        <v>34</v>
      </c>
    </row>
    <row r="5" spans="1:12" ht="15.75" thickBot="1"/>
    <row r="6" spans="1:12" ht="15.75" thickTop="1">
      <c r="A6" s="124" t="s">
        <v>37</v>
      </c>
      <c r="B6" s="125"/>
      <c r="C6" s="125"/>
      <c r="D6" s="125"/>
      <c r="E6" s="125"/>
      <c r="F6" s="126">
        <v>2024</v>
      </c>
      <c r="G6" s="126">
        <v>2025</v>
      </c>
      <c r="H6" s="126">
        <v>2026</v>
      </c>
      <c r="I6" s="126">
        <v>2027</v>
      </c>
      <c r="J6" s="127" t="s">
        <v>190</v>
      </c>
    </row>
    <row r="7" spans="1:12">
      <c r="A7" s="128"/>
      <c r="B7" s="32"/>
      <c r="C7" s="32"/>
      <c r="D7" s="32"/>
      <c r="E7" s="33"/>
      <c r="F7" s="203" t="s">
        <v>18</v>
      </c>
      <c r="G7" s="204"/>
      <c r="H7" s="204"/>
      <c r="I7" s="204"/>
      <c r="J7" s="205"/>
    </row>
    <row r="8" spans="1:12">
      <c r="A8" s="129" t="s">
        <v>35</v>
      </c>
      <c r="F8" s="71">
        <f>'2a Costs research institutes'!D44</f>
        <v>0</v>
      </c>
      <c r="G8" s="71">
        <f>'2a Costs research institutes'!E44</f>
        <v>0</v>
      </c>
      <c r="H8" s="71">
        <f>'2a Costs research institutes'!F44</f>
        <v>0</v>
      </c>
      <c r="I8" s="71">
        <f>'2a Costs research institutes'!G44</f>
        <v>0</v>
      </c>
      <c r="J8" s="130">
        <f>SUM(F8:I8)</f>
        <v>0</v>
      </c>
    </row>
    <row r="9" spans="1:12">
      <c r="A9" s="129" t="s">
        <v>36</v>
      </c>
      <c r="F9" s="71">
        <f>'2b costs other partners'!D44</f>
        <v>0</v>
      </c>
      <c r="G9" s="71">
        <f>'2b costs other partners'!E44</f>
        <v>0</v>
      </c>
      <c r="H9" s="71">
        <f>'2b costs other partners'!F44</f>
        <v>0</v>
      </c>
      <c r="I9" s="71">
        <f>'2b costs other partners'!G44</f>
        <v>0</v>
      </c>
      <c r="J9" s="130">
        <f>SUM(F9:I9)</f>
        <v>0</v>
      </c>
    </row>
    <row r="10" spans="1:12" ht="15.75">
      <c r="A10" s="131" t="s">
        <v>47</v>
      </c>
      <c r="B10" s="34"/>
      <c r="C10" s="34"/>
      <c r="D10" s="34"/>
      <c r="E10" s="34"/>
      <c r="F10" s="67">
        <f t="shared" ref="F10:J10" si="0">SUM(F8:F9)</f>
        <v>0</v>
      </c>
      <c r="G10" s="67">
        <f t="shared" si="0"/>
        <v>0</v>
      </c>
      <c r="H10" s="67">
        <f t="shared" si="0"/>
        <v>0</v>
      </c>
      <c r="I10" s="67">
        <f t="shared" si="0"/>
        <v>0</v>
      </c>
      <c r="J10" s="132">
        <f t="shared" si="0"/>
        <v>0</v>
      </c>
      <c r="L10" s="149"/>
    </row>
    <row r="11" spans="1:12">
      <c r="A11" s="129"/>
      <c r="J11" s="133"/>
    </row>
    <row r="12" spans="1:12" s="26" customFormat="1">
      <c r="A12" s="134" t="s">
        <v>38</v>
      </c>
      <c r="B12" s="30"/>
      <c r="C12" s="30"/>
      <c r="D12" s="30"/>
      <c r="E12" s="30"/>
      <c r="F12" s="30"/>
      <c r="G12" s="30"/>
      <c r="H12" s="30"/>
      <c r="I12" s="30"/>
      <c r="J12" s="135"/>
      <c r="K12" s="26" t="s">
        <v>19</v>
      </c>
    </row>
    <row r="13" spans="1:12" s="26" customFormat="1">
      <c r="A13" s="136" t="s">
        <v>39</v>
      </c>
      <c r="B13" s="117"/>
      <c r="C13" s="117"/>
      <c r="D13" s="117"/>
      <c r="E13" s="118"/>
      <c r="F13" s="119">
        <f>F6</f>
        <v>2024</v>
      </c>
      <c r="G13" s="119">
        <f t="shared" ref="G13:I13" si="1">G6</f>
        <v>2025</v>
      </c>
      <c r="H13" s="119">
        <f t="shared" si="1"/>
        <v>2026</v>
      </c>
      <c r="I13" s="119">
        <f t="shared" si="1"/>
        <v>2027</v>
      </c>
      <c r="J13" s="137" t="s">
        <v>190</v>
      </c>
    </row>
    <row r="14" spans="1:12">
      <c r="A14" s="129" t="s">
        <v>40</v>
      </c>
      <c r="F14" s="71">
        <f>'3a in kind private partners'!C44</f>
        <v>0</v>
      </c>
      <c r="G14" s="71">
        <f>'3a in kind private partners'!D44</f>
        <v>0</v>
      </c>
      <c r="H14" s="71">
        <f>'3a in kind private partners'!E44</f>
        <v>0</v>
      </c>
      <c r="I14" s="71">
        <f>'3a in kind private partners'!F44</f>
        <v>0</v>
      </c>
      <c r="J14" s="130">
        <f>SUM(F14:I14)</f>
        <v>0</v>
      </c>
    </row>
    <row r="15" spans="1:12">
      <c r="A15" s="129" t="s">
        <v>41</v>
      </c>
      <c r="F15" s="71">
        <f>'3b in kind reseacrh inst'!C44</f>
        <v>0</v>
      </c>
      <c r="G15" s="71">
        <f>'3b in kind reseacrh inst'!D44</f>
        <v>0</v>
      </c>
      <c r="H15" s="71">
        <f>'3b in kind reseacrh inst'!E44</f>
        <v>0</v>
      </c>
      <c r="I15" s="71">
        <f>'3b in kind reseacrh inst'!F44</f>
        <v>0</v>
      </c>
      <c r="J15" s="130">
        <f>SUM(F15:I15)</f>
        <v>0</v>
      </c>
    </row>
    <row r="16" spans="1:12">
      <c r="A16" s="129" t="s">
        <v>48</v>
      </c>
      <c r="F16">
        <f>'3c private cash contribution'!D13</f>
        <v>0</v>
      </c>
      <c r="G16">
        <f>'3c private cash contribution'!E13</f>
        <v>0</v>
      </c>
      <c r="H16">
        <f>'3c private cash contribution'!F13</f>
        <v>0</v>
      </c>
      <c r="I16">
        <f>'3c private cash contribution'!G13</f>
        <v>0</v>
      </c>
      <c r="J16" s="133">
        <f>SUM(F16:I16)</f>
        <v>0</v>
      </c>
      <c r="K16" t="s">
        <v>52</v>
      </c>
    </row>
    <row r="17" spans="1:25">
      <c r="A17" s="129" t="s">
        <v>49</v>
      </c>
      <c r="F17">
        <f>'3d public cash contribution '!D13</f>
        <v>0</v>
      </c>
      <c r="G17">
        <f>'3d public cash contribution '!E13</f>
        <v>0</v>
      </c>
      <c r="H17">
        <f>'3d public cash contribution '!F13</f>
        <v>0</v>
      </c>
      <c r="I17">
        <f>'3d public cash contribution '!G13</f>
        <v>0</v>
      </c>
      <c r="J17" s="133">
        <f>SUM(F17:I17)</f>
        <v>0</v>
      </c>
      <c r="K17" s="152" t="e">
        <f>J15+J17/J10</f>
        <v>#DIV/0!</v>
      </c>
      <c r="L17" s="153" t="s">
        <v>54</v>
      </c>
    </row>
    <row r="18" spans="1:25">
      <c r="A18" s="138" t="s">
        <v>42</v>
      </c>
      <c r="B18" s="35"/>
      <c r="C18" s="35"/>
      <c r="D18" s="35"/>
      <c r="E18" s="35"/>
      <c r="F18" s="68">
        <f>SUM(F14:F17)</f>
        <v>0</v>
      </c>
      <c r="G18" s="68">
        <f t="shared" ref="G18:I18" si="2">SUM(G14:G17)</f>
        <v>0</v>
      </c>
      <c r="H18" s="68">
        <f t="shared" si="2"/>
        <v>0</v>
      </c>
      <c r="I18" s="68">
        <f t="shared" si="2"/>
        <v>0</v>
      </c>
      <c r="J18" s="139">
        <f>SUM(F18:I18)</f>
        <v>0</v>
      </c>
    </row>
    <row r="19" spans="1:25">
      <c r="A19" s="129"/>
      <c r="J19" s="133"/>
    </row>
    <row r="20" spans="1:25">
      <c r="A20" s="140" t="s">
        <v>43</v>
      </c>
      <c r="B20" s="36"/>
      <c r="C20" s="36"/>
      <c r="D20" s="36"/>
      <c r="E20" s="37"/>
      <c r="F20" s="31">
        <f>F13</f>
        <v>2024</v>
      </c>
      <c r="G20" s="31">
        <f t="shared" ref="G20:I20" si="3">G13</f>
        <v>2025</v>
      </c>
      <c r="H20" s="31">
        <f t="shared" si="3"/>
        <v>2026</v>
      </c>
      <c r="I20" s="31">
        <f t="shared" si="3"/>
        <v>2027</v>
      </c>
      <c r="J20" s="141" t="s">
        <v>190</v>
      </c>
      <c r="L20" t="s">
        <v>0</v>
      </c>
    </row>
    <row r="21" spans="1:25" s="29" customFormat="1">
      <c r="A21" s="129" t="s">
        <v>44</v>
      </c>
      <c r="B21"/>
      <c r="C21"/>
      <c r="D21"/>
      <c r="E21"/>
      <c r="F21" s="71">
        <f>'3e public contribution requeste'!D12</f>
        <v>0</v>
      </c>
      <c r="G21" s="71">
        <f>'3e public contribution requeste'!E12</f>
        <v>0</v>
      </c>
      <c r="H21" s="71">
        <f>'3e public contribution requeste'!F12</f>
        <v>0</v>
      </c>
      <c r="I21" s="71">
        <f>'3e public contribution requeste'!G12</f>
        <v>0</v>
      </c>
      <c r="J21" s="130">
        <f>SUM(F21:I21)</f>
        <v>0</v>
      </c>
    </row>
    <row r="22" spans="1:25" s="29" customFormat="1">
      <c r="A22" s="129" t="s">
        <v>45</v>
      </c>
      <c r="B22"/>
      <c r="C22"/>
      <c r="D22"/>
      <c r="E22"/>
      <c r="F22" s="71">
        <f>'3e public contribution requeste'!D22</f>
        <v>0</v>
      </c>
      <c r="G22" s="71">
        <f>'3e public contribution requeste'!E22</f>
        <v>0</v>
      </c>
      <c r="H22" s="71">
        <f>'3e public contribution requeste'!F22</f>
        <v>0</v>
      </c>
      <c r="I22" s="71">
        <f>'3e public contribution requeste'!G22</f>
        <v>0</v>
      </c>
      <c r="J22" s="130">
        <f>SUM(F22:I22)</f>
        <v>0</v>
      </c>
      <c r="Y22" t="s">
        <v>0</v>
      </c>
    </row>
    <row r="23" spans="1:25">
      <c r="A23" s="138" t="s">
        <v>46</v>
      </c>
      <c r="B23" s="35"/>
      <c r="C23" s="35"/>
      <c r="D23" s="35"/>
      <c r="E23" s="35"/>
      <c r="F23" s="68">
        <f>SUM(F21:F22)</f>
        <v>0</v>
      </c>
      <c r="G23" s="35">
        <f>SUM(G21:G22)</f>
        <v>0</v>
      </c>
      <c r="H23" s="35">
        <f>SUM(H21:H22)</f>
        <v>0</v>
      </c>
      <c r="I23" s="35">
        <f>SUM(I21:I22)</f>
        <v>0</v>
      </c>
      <c r="J23" s="142">
        <f>SUM(F23:I23)</f>
        <v>0</v>
      </c>
      <c r="K23" s="152" t="e">
        <f>J23/J10</f>
        <v>#DIV/0!</v>
      </c>
      <c r="L23" s="153" t="s">
        <v>53</v>
      </c>
    </row>
    <row r="24" spans="1:25">
      <c r="A24" s="129"/>
      <c r="F24" s="71"/>
      <c r="J24" s="133"/>
    </row>
    <row r="25" spans="1:25">
      <c r="A25" s="150" t="s">
        <v>50</v>
      </c>
      <c r="B25" s="92"/>
      <c r="C25" s="92"/>
      <c r="D25" s="92"/>
      <c r="E25" s="92"/>
      <c r="F25" s="92"/>
      <c r="G25" s="92"/>
      <c r="H25" s="92"/>
      <c r="I25" s="92"/>
      <c r="J25" s="151">
        <f>J16+J17+J23</f>
        <v>0</v>
      </c>
      <c r="K25" t="s">
        <v>55</v>
      </c>
    </row>
    <row r="26" spans="1:25">
      <c r="A26" s="129"/>
      <c r="J26" s="133"/>
    </row>
    <row r="27" spans="1:25" ht="16.5" thickBot="1">
      <c r="A27" s="143" t="s">
        <v>51</v>
      </c>
      <c r="B27" s="144"/>
      <c r="C27" s="144"/>
      <c r="D27" s="144"/>
      <c r="E27" s="144"/>
      <c r="F27" s="145">
        <f>F18+F23</f>
        <v>0</v>
      </c>
      <c r="G27" s="145">
        <f>G18+G23</f>
        <v>0</v>
      </c>
      <c r="H27" s="145">
        <f>H18+H23</f>
        <v>0</v>
      </c>
      <c r="I27" s="145">
        <f>I18+I23</f>
        <v>0</v>
      </c>
      <c r="J27" s="146">
        <f>J18+J23</f>
        <v>0</v>
      </c>
      <c r="K27" t="s">
        <v>56</v>
      </c>
    </row>
    <row r="28" spans="1:25" ht="15.75" thickTop="1">
      <c r="M28" t="s">
        <v>0</v>
      </c>
    </row>
  </sheetData>
  <sheetProtection algorithmName="SHA-512" hashValue="PlJAUXPwV17fIxWxPY+HRU2dbedX4vA/GOd1W67i6X2ufYf2nZ3/U69iuSZS0IWGU/2g51E1f6g5xXmDyUK/rA==" saltValue="sJuf5DjJ53UmW19nO9+FSA==" spinCount="100000" sheet="1" selectLockedCells="1" selectUnlockedCells="1"/>
  <mergeCells count="1">
    <mergeCell ref="F7:J7"/>
  </mergeCells>
  <conditionalFormatting sqref="J16">
    <cfRule type="cellIs" dxfId="10" priority="1" operator="lessThan">
      <formula>$J$10*0.05</formula>
    </cfRule>
    <cfRule type="cellIs" dxfId="9" priority="2" operator="greaterThan">
      <formula>$J$10*0.05</formula>
    </cfRule>
  </conditionalFormatting>
  <conditionalFormatting sqref="J25">
    <cfRule type="cellIs" dxfId="8" priority="3" operator="lessThan">
      <formula>$J$10*0.75</formula>
    </cfRule>
    <cfRule type="cellIs" dxfId="7" priority="4" operator="greaterThan">
      <formula>$J$10*0.75</formula>
    </cfRule>
  </conditionalFormatting>
  <conditionalFormatting sqref="J27">
    <cfRule type="cellIs" dxfId="6" priority="7" operator="lessThan">
      <formula>$J$10</formula>
    </cfRule>
    <cfRule type="cellIs" dxfId="5" priority="15" operator="equal">
      <formula>$J$10</formula>
    </cfRule>
    <cfRule type="cellIs" dxfId="4" priority="16" operator="greaterThan">
      <formula>#REF!</formula>
    </cfRule>
    <cfRule type="cellIs" dxfId="3" priority="17" operator="greaterThan">
      <formula>14000</formula>
    </cfRule>
    <cfRule type="cellIs" dxfId="2" priority="18" operator="greaterThan">
      <formula>$J$10</formula>
    </cfRule>
  </conditionalFormatting>
  <conditionalFormatting sqref="J23:K23">
    <cfRule type="cellIs" dxfId="1" priority="5" operator="equal">
      <formula>($J$23+$J$16)/$J$27=75%</formula>
    </cfRule>
    <cfRule type="cellIs" dxfId="0" priority="6" operator="equal">
      <formula>($J$23+$J$16)/$J$27-75%</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6"/>
  <dimension ref="A1:H46"/>
  <sheetViews>
    <sheetView zoomScaleNormal="100" workbookViewId="0">
      <selection activeCell="B1" sqref="B1"/>
    </sheetView>
  </sheetViews>
  <sheetFormatPr defaultRowHeight="15"/>
  <cols>
    <col min="1" max="1" width="5.42578125" customWidth="1"/>
    <col min="2" max="2" width="20.140625" customWidth="1"/>
    <col min="3" max="3" width="26.140625" customWidth="1"/>
    <col min="4" max="8" width="14" customWidth="1"/>
  </cols>
  <sheetData>
    <row r="1" spans="1:8">
      <c r="A1" s="2" t="s">
        <v>57</v>
      </c>
      <c r="B1" s="2"/>
    </row>
    <row r="2" spans="1:8">
      <c r="A2" s="4" t="s">
        <v>58</v>
      </c>
      <c r="B2" s="4"/>
    </row>
    <row r="3" spans="1:8">
      <c r="A3" s="4" t="s">
        <v>59</v>
      </c>
      <c r="B3" s="4"/>
    </row>
    <row r="4" spans="1:8">
      <c r="A4" s="4" t="s">
        <v>60</v>
      </c>
      <c r="B4" s="4"/>
    </row>
    <row r="5" spans="1:8">
      <c r="A5" s="4"/>
      <c r="B5" s="4"/>
    </row>
    <row r="6" spans="1:8">
      <c r="A6" s="4"/>
      <c r="B6" s="4"/>
    </row>
    <row r="7" spans="1:8" ht="15.75" thickBot="1">
      <c r="A7" s="4"/>
      <c r="B7" s="4"/>
    </row>
    <row r="8" spans="1:8" ht="15.75" thickBot="1">
      <c r="B8" s="172"/>
      <c r="C8" s="89"/>
      <c r="D8" s="209" t="s">
        <v>61</v>
      </c>
      <c r="E8" s="210"/>
      <c r="F8" s="210"/>
      <c r="G8" s="210"/>
      <c r="H8" s="211"/>
    </row>
    <row r="9" spans="1:8" ht="15.75" thickBot="1">
      <c r="B9" s="173"/>
      <c r="C9" s="1"/>
      <c r="D9" s="160">
        <f>'summary of costs'!F6</f>
        <v>2024</v>
      </c>
      <c r="E9" s="160">
        <f>'summary of costs'!G6</f>
        <v>2025</v>
      </c>
      <c r="F9" s="160">
        <f>'summary of costs'!H6</f>
        <v>2026</v>
      </c>
      <c r="G9" s="160">
        <f>'summary of costs'!I6</f>
        <v>2027</v>
      </c>
      <c r="H9" s="1" t="s">
        <v>62</v>
      </c>
    </row>
    <row r="10" spans="1:8" ht="15.75" thickBot="1">
      <c r="B10" s="70" t="s">
        <v>63</v>
      </c>
      <c r="C10" s="35"/>
      <c r="D10" s="212" t="s">
        <v>64</v>
      </c>
      <c r="E10" s="212"/>
      <c r="F10" s="212"/>
      <c r="G10" s="212"/>
      <c r="H10" s="213"/>
    </row>
    <row r="11" spans="1:8" ht="15" customHeight="1">
      <c r="A11" t="s">
        <v>0</v>
      </c>
      <c r="B11" s="174" t="s">
        <v>65</v>
      </c>
      <c r="C11" s="90" t="s">
        <v>66</v>
      </c>
      <c r="D11" s="171" t="s">
        <v>67</v>
      </c>
      <c r="E11" s="171" t="s">
        <v>67</v>
      </c>
      <c r="F11" s="171" t="s">
        <v>67</v>
      </c>
      <c r="G11" s="171" t="s">
        <v>67</v>
      </c>
      <c r="H11" s="19" t="s">
        <v>62</v>
      </c>
    </row>
    <row r="12" spans="1:8">
      <c r="B12" s="173"/>
      <c r="C12" s="91"/>
      <c r="D12" s="168">
        <v>0</v>
      </c>
      <c r="E12" s="168">
        <v>0</v>
      </c>
      <c r="F12" s="168">
        <v>0</v>
      </c>
      <c r="G12" s="168">
        <v>0</v>
      </c>
      <c r="H12" s="78">
        <f>SUM(D12:G12)</f>
        <v>0</v>
      </c>
    </row>
    <row r="13" spans="1:8">
      <c r="B13" s="173"/>
      <c r="C13" s="91" t="s">
        <v>0</v>
      </c>
      <c r="D13" s="168">
        <v>0</v>
      </c>
      <c r="E13" s="168">
        <v>0</v>
      </c>
      <c r="F13" s="168">
        <v>0</v>
      </c>
      <c r="G13" s="168">
        <v>0</v>
      </c>
      <c r="H13" s="78">
        <f t="shared" ref="H13:H20" si="0">SUM(D13:G13)</f>
        <v>0</v>
      </c>
    </row>
    <row r="14" spans="1:8">
      <c r="B14" s="173"/>
      <c r="C14" s="91"/>
      <c r="D14" s="168">
        <v>0</v>
      </c>
      <c r="E14" s="168">
        <v>0</v>
      </c>
      <c r="F14" s="168">
        <v>0</v>
      </c>
      <c r="G14" s="168">
        <v>0</v>
      </c>
      <c r="H14" s="78">
        <f t="shared" si="0"/>
        <v>0</v>
      </c>
    </row>
    <row r="15" spans="1:8">
      <c r="B15" s="173"/>
      <c r="C15" s="91" t="s">
        <v>0</v>
      </c>
      <c r="D15" s="168">
        <v>0</v>
      </c>
      <c r="E15" s="168">
        <v>0</v>
      </c>
      <c r="F15" s="168">
        <v>0</v>
      </c>
      <c r="G15" s="168">
        <v>0</v>
      </c>
      <c r="H15" s="78">
        <f t="shared" si="0"/>
        <v>0</v>
      </c>
    </row>
    <row r="16" spans="1:8">
      <c r="B16" s="173"/>
      <c r="C16" s="91"/>
      <c r="D16" s="168">
        <v>0</v>
      </c>
      <c r="E16" s="168">
        <v>0</v>
      </c>
      <c r="F16" s="168">
        <v>0</v>
      </c>
      <c r="G16" s="168">
        <v>0</v>
      </c>
      <c r="H16" s="78">
        <f t="shared" si="0"/>
        <v>0</v>
      </c>
    </row>
    <row r="17" spans="2:8">
      <c r="B17" s="173"/>
      <c r="C17" s="91"/>
      <c r="D17" s="168">
        <v>0</v>
      </c>
      <c r="E17" s="168">
        <v>0</v>
      </c>
      <c r="F17" s="168">
        <v>0</v>
      </c>
      <c r="G17" s="168">
        <v>0</v>
      </c>
      <c r="H17" s="78">
        <f t="shared" si="0"/>
        <v>0</v>
      </c>
    </row>
    <row r="18" spans="2:8">
      <c r="B18" s="173"/>
      <c r="C18" s="91"/>
      <c r="D18" s="168">
        <v>0</v>
      </c>
      <c r="E18" s="168">
        <v>0</v>
      </c>
      <c r="F18" s="168">
        <v>0</v>
      </c>
      <c r="G18" s="168">
        <v>0</v>
      </c>
      <c r="H18" s="78">
        <f t="shared" si="0"/>
        <v>0</v>
      </c>
    </row>
    <row r="19" spans="2:8">
      <c r="B19" s="173"/>
      <c r="C19" s="91"/>
      <c r="D19" s="168">
        <v>0</v>
      </c>
      <c r="E19" s="168">
        <v>0</v>
      </c>
      <c r="F19" s="168">
        <v>0</v>
      </c>
      <c r="G19" s="168">
        <f>-G190</f>
        <v>0</v>
      </c>
      <c r="H19" s="78">
        <f t="shared" si="0"/>
        <v>0</v>
      </c>
    </row>
    <row r="20" spans="2:8">
      <c r="B20" s="173"/>
      <c r="C20" s="91"/>
      <c r="D20" s="168">
        <v>0</v>
      </c>
      <c r="E20" s="168">
        <v>0</v>
      </c>
      <c r="F20" s="168">
        <v>0</v>
      </c>
      <c r="G20" s="168">
        <v>0</v>
      </c>
      <c r="H20" s="78">
        <f t="shared" si="0"/>
        <v>0</v>
      </c>
    </row>
    <row r="21" spans="2:8">
      <c r="B21" s="81" t="s">
        <v>113</v>
      </c>
      <c r="C21" s="35"/>
      <c r="D21" s="161">
        <f>SUM(D12:D20)</f>
        <v>0</v>
      </c>
      <c r="E21" s="162">
        <f>SUM(E12:E20)</f>
        <v>0</v>
      </c>
      <c r="F21" s="162">
        <f>SUM(F12:F20)</f>
        <v>0</v>
      </c>
      <c r="G21" s="170">
        <f>SUM(G12:G20)</f>
        <v>0</v>
      </c>
      <c r="H21" s="76">
        <f>SUM(H12:H20)</f>
        <v>0</v>
      </c>
    </row>
    <row r="22" spans="2:8">
      <c r="B22" s="102" t="s">
        <v>69</v>
      </c>
      <c r="C22" s="98"/>
      <c r="D22" s="99"/>
      <c r="E22" s="99"/>
      <c r="F22" s="99"/>
      <c r="G22" s="99"/>
      <c r="H22" s="100"/>
    </row>
    <row r="23" spans="2:8" ht="16.7" customHeight="1">
      <c r="B23" s="95" t="s">
        <v>65</v>
      </c>
      <c r="C23" s="103" t="s">
        <v>70</v>
      </c>
      <c r="D23" s="154">
        <f>D9</f>
        <v>2024</v>
      </c>
      <c r="E23" s="154">
        <f t="shared" ref="E23" si="1">E9</f>
        <v>2025</v>
      </c>
      <c r="F23" s="154">
        <f t="shared" ref="F23" si="2">F9</f>
        <v>2026</v>
      </c>
      <c r="G23" s="154">
        <f t="shared" ref="G23" si="3">G9</f>
        <v>2027</v>
      </c>
      <c r="H23" s="104"/>
    </row>
    <row r="24" spans="2:8">
      <c r="B24" s="93"/>
      <c r="C24" s="111"/>
      <c r="D24" s="155">
        <v>0</v>
      </c>
      <c r="E24" s="155">
        <v>0</v>
      </c>
      <c r="F24" s="155">
        <v>0</v>
      </c>
      <c r="G24" s="155">
        <v>0</v>
      </c>
      <c r="H24" s="106">
        <f>SUM(D24:G24)</f>
        <v>0</v>
      </c>
    </row>
    <row r="25" spans="2:8">
      <c r="B25" s="74"/>
      <c r="C25" s="105"/>
      <c r="D25" s="115"/>
      <c r="E25" s="115"/>
      <c r="F25" s="115"/>
      <c r="G25" s="115"/>
      <c r="H25" s="106">
        <f>SUM(D25:G25)</f>
        <v>0</v>
      </c>
    </row>
    <row r="26" spans="2:8">
      <c r="B26" s="74"/>
      <c r="C26" s="105"/>
      <c r="D26" s="115"/>
      <c r="E26" s="115"/>
      <c r="F26" s="115"/>
      <c r="G26" s="115"/>
      <c r="H26" s="106">
        <f>SUM(D26:G26)</f>
        <v>0</v>
      </c>
    </row>
    <row r="27" spans="2:8" ht="15.75" thickBot="1">
      <c r="B27" s="94" t="s">
        <v>71</v>
      </c>
      <c r="C27" s="96"/>
      <c r="D27" s="107">
        <f>SUM(D24:D26)</f>
        <v>0</v>
      </c>
      <c r="E27" s="107">
        <f>SUM(E24:E26)</f>
        <v>0</v>
      </c>
      <c r="F27" s="107">
        <f>SUM(F24:F26)</f>
        <v>0</v>
      </c>
      <c r="G27" s="107">
        <f>SUM(G24:G26)</f>
        <v>0</v>
      </c>
      <c r="H27" s="108">
        <f>SUM(H24:H26)</f>
        <v>0</v>
      </c>
    </row>
    <row r="28" spans="2:8" ht="15.75" thickBot="1">
      <c r="B28" s="179" t="s">
        <v>72</v>
      </c>
      <c r="C28" s="206" t="s">
        <v>0</v>
      </c>
      <c r="D28" s="207"/>
      <c r="E28" s="207"/>
      <c r="F28" s="207"/>
      <c r="G28" s="207"/>
      <c r="H28" s="208"/>
    </row>
    <row r="29" spans="2:8">
      <c r="B29" s="175" t="s">
        <v>65</v>
      </c>
      <c r="C29" s="103" t="s">
        <v>70</v>
      </c>
      <c r="D29" s="154">
        <f>D23</f>
        <v>2024</v>
      </c>
      <c r="E29" s="154">
        <f t="shared" ref="E29" si="4">E23</f>
        <v>2025</v>
      </c>
      <c r="F29" s="154">
        <f t="shared" ref="F29" si="5">F23</f>
        <v>2026</v>
      </c>
      <c r="G29" s="154">
        <f t="shared" ref="G29" si="6">G23</f>
        <v>2027</v>
      </c>
      <c r="H29" s="104"/>
    </row>
    <row r="30" spans="2:8">
      <c r="B30" s="173"/>
      <c r="C30" s="92" t="s">
        <v>0</v>
      </c>
      <c r="D30" s="157">
        <v>0</v>
      </c>
      <c r="E30" s="157">
        <v>0</v>
      </c>
      <c r="F30" s="157">
        <v>0</v>
      </c>
      <c r="G30" s="159">
        <v>0</v>
      </c>
      <c r="H30" s="79">
        <f t="shared" ref="H30:H41" si="7">SUM(D30:G30)</f>
        <v>0</v>
      </c>
    </row>
    <row r="31" spans="2:8">
      <c r="B31" s="173"/>
      <c r="C31" s="92" t="s">
        <v>0</v>
      </c>
      <c r="D31" s="157"/>
      <c r="E31" s="157"/>
      <c r="F31" s="157" t="s">
        <v>0</v>
      </c>
      <c r="G31" s="157"/>
      <c r="H31" s="79">
        <f t="shared" si="7"/>
        <v>0</v>
      </c>
    </row>
    <row r="32" spans="2:8">
      <c r="B32" s="173"/>
      <c r="C32" t="s">
        <v>0</v>
      </c>
      <c r="D32" s="157" t="s">
        <v>0</v>
      </c>
      <c r="E32" s="157"/>
      <c r="F32" s="157" t="s">
        <v>0</v>
      </c>
      <c r="G32" s="157"/>
      <c r="H32" s="79">
        <f t="shared" si="7"/>
        <v>0</v>
      </c>
    </row>
    <row r="33" spans="2:8">
      <c r="B33" s="173"/>
      <c r="C33" s="92" t="s">
        <v>0</v>
      </c>
      <c r="D33" s="157"/>
      <c r="E33" s="157" t="s">
        <v>0</v>
      </c>
      <c r="F33" s="157"/>
      <c r="G33" s="157"/>
      <c r="H33" s="79">
        <f t="shared" si="7"/>
        <v>0</v>
      </c>
    </row>
    <row r="34" spans="2:8">
      <c r="B34" s="173"/>
      <c r="D34" s="157"/>
      <c r="E34" s="157"/>
      <c r="F34" s="157"/>
      <c r="G34" s="157"/>
      <c r="H34" s="79">
        <f t="shared" si="7"/>
        <v>0</v>
      </c>
    </row>
    <row r="35" spans="2:8">
      <c r="B35" s="173"/>
      <c r="C35" s="92"/>
      <c r="D35" s="157"/>
      <c r="E35" s="157"/>
      <c r="F35" s="157"/>
      <c r="G35" s="157"/>
      <c r="H35" s="79">
        <f t="shared" si="7"/>
        <v>0</v>
      </c>
    </row>
    <row r="36" spans="2:8">
      <c r="B36" s="173"/>
      <c r="D36" s="157"/>
      <c r="E36" s="157"/>
      <c r="F36" s="157"/>
      <c r="G36" s="157"/>
      <c r="H36" s="79">
        <f t="shared" si="7"/>
        <v>0</v>
      </c>
    </row>
    <row r="37" spans="2:8">
      <c r="B37" s="173"/>
      <c r="C37" s="92"/>
      <c r="D37" s="157"/>
      <c r="E37" s="157"/>
      <c r="F37" s="157"/>
      <c r="G37" s="157"/>
      <c r="H37" s="79">
        <f t="shared" si="7"/>
        <v>0</v>
      </c>
    </row>
    <row r="38" spans="2:8">
      <c r="B38" s="173"/>
      <c r="D38" s="157"/>
      <c r="E38" s="157"/>
      <c r="F38" s="157"/>
      <c r="G38" s="157"/>
      <c r="H38" s="79">
        <f t="shared" si="7"/>
        <v>0</v>
      </c>
    </row>
    <row r="39" spans="2:8">
      <c r="B39" s="173"/>
      <c r="C39" s="92"/>
      <c r="D39" s="157"/>
      <c r="E39" s="157"/>
      <c r="F39" s="157"/>
      <c r="G39" s="157"/>
      <c r="H39" s="79">
        <f t="shared" si="7"/>
        <v>0</v>
      </c>
    </row>
    <row r="40" spans="2:8">
      <c r="B40" s="173"/>
      <c r="D40" s="157"/>
      <c r="E40" s="157"/>
      <c r="F40" s="157"/>
      <c r="G40" s="157"/>
      <c r="H40" s="79">
        <f t="shared" si="7"/>
        <v>0</v>
      </c>
    </row>
    <row r="41" spans="2:8">
      <c r="B41" s="173"/>
      <c r="C41" s="92"/>
      <c r="D41" s="157"/>
      <c r="E41" s="157"/>
      <c r="F41" s="157"/>
      <c r="G41" s="157"/>
      <c r="H41" s="79">
        <f t="shared" si="7"/>
        <v>0</v>
      </c>
    </row>
    <row r="42" spans="2:8" ht="15.75" thickBot="1">
      <c r="B42" s="177" t="s">
        <v>79</v>
      </c>
      <c r="C42" s="178"/>
      <c r="D42" s="158">
        <f>SUM(D30:D41)</f>
        <v>0</v>
      </c>
      <c r="E42" s="158">
        <f>SUM(E30:E41)</f>
        <v>0</v>
      </c>
      <c r="F42" s="158">
        <f>SUM(F30:F41)</f>
        <v>0</v>
      </c>
      <c r="G42" s="158">
        <f>SUM(G30:G41)</f>
        <v>0</v>
      </c>
      <c r="H42" s="28">
        <f t="shared" ref="H42" si="8">SUM(H30:H41)</f>
        <v>0</v>
      </c>
    </row>
    <row r="43" spans="2:8" ht="15.75" thickBot="1">
      <c r="C43" s="86"/>
      <c r="D43" s="85"/>
      <c r="E43" s="85"/>
      <c r="F43" s="85"/>
      <c r="G43" s="85"/>
      <c r="H43" s="87"/>
    </row>
    <row r="44" spans="2:8" ht="15.75" thickBot="1">
      <c r="B44" s="109" t="s">
        <v>47</v>
      </c>
      <c r="C44" s="110"/>
      <c r="D44" s="156">
        <f>D21+D27+D42</f>
        <v>0</v>
      </c>
      <c r="E44" s="156">
        <f>E21+E27+E42</f>
        <v>0</v>
      </c>
      <c r="F44" s="156">
        <f t="shared" ref="F44:G44" si="9">F21+F27+F42</f>
        <v>0</v>
      </c>
      <c r="G44" s="156">
        <f t="shared" si="9"/>
        <v>0</v>
      </c>
      <c r="H44" s="88">
        <f>SUM(H21+H27+H42)</f>
        <v>0</v>
      </c>
    </row>
    <row r="45" spans="2:8">
      <c r="C45" s="86"/>
      <c r="D45" s="85"/>
      <c r="E45" s="85"/>
      <c r="F45" s="85"/>
      <c r="G45" s="85"/>
      <c r="H45" s="87"/>
    </row>
    <row r="46" spans="2:8">
      <c r="C46" s="86"/>
      <c r="D46" s="85"/>
      <c r="E46" s="85"/>
      <c r="F46" s="85"/>
      <c r="G46" s="85"/>
      <c r="H46" s="87"/>
    </row>
  </sheetData>
  <mergeCells count="3">
    <mergeCell ref="C28:H28"/>
    <mergeCell ref="D8:H8"/>
    <mergeCell ref="D10:H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6"/>
  <sheetViews>
    <sheetView tabSelected="1" topLeftCell="A4" workbookViewId="0">
      <selection activeCell="S18" sqref="S18"/>
    </sheetView>
  </sheetViews>
  <sheetFormatPr defaultRowHeight="15"/>
  <cols>
    <col min="1" max="1" width="5.42578125" customWidth="1"/>
    <col min="2" max="2" width="17.28515625" customWidth="1"/>
    <col min="3" max="3" width="26.140625" customWidth="1"/>
    <col min="4" max="8" width="10.85546875" customWidth="1"/>
  </cols>
  <sheetData>
    <row r="1" spans="1:11">
      <c r="A1" s="2" t="s">
        <v>73</v>
      </c>
      <c r="B1" s="2"/>
    </row>
    <row r="2" spans="1:11">
      <c r="A2" s="4" t="s">
        <v>74</v>
      </c>
      <c r="B2" s="4"/>
    </row>
    <row r="3" spans="1:11">
      <c r="A3" s="4" t="s">
        <v>59</v>
      </c>
      <c r="B3" s="4"/>
    </row>
    <row r="4" spans="1:11">
      <c r="A4" s="4"/>
      <c r="B4" s="4"/>
    </row>
    <row r="5" spans="1:11">
      <c r="A5" s="4" t="s">
        <v>0</v>
      </c>
      <c r="B5" s="4"/>
      <c r="K5" t="s">
        <v>2</v>
      </c>
    </row>
    <row r="6" spans="1:11">
      <c r="A6" s="4"/>
      <c r="B6" s="4"/>
    </row>
    <row r="7" spans="1:11" ht="15.75" thickBot="1">
      <c r="A7" s="4"/>
      <c r="B7" s="4"/>
    </row>
    <row r="8" spans="1:11" ht="15.75" thickBot="1">
      <c r="B8" s="93"/>
      <c r="C8" s="89"/>
      <c r="D8" s="209" t="s">
        <v>75</v>
      </c>
      <c r="E8" s="210"/>
      <c r="F8" s="210"/>
      <c r="G8" s="210"/>
      <c r="H8" s="211"/>
    </row>
    <row r="9" spans="1:11" ht="15.75" thickBot="1">
      <c r="B9" s="74"/>
      <c r="C9" s="1"/>
      <c r="D9" s="160">
        <f>'summary of costs'!F6</f>
        <v>2024</v>
      </c>
      <c r="E9" s="160">
        <f>'summary of costs'!G6</f>
        <v>2025</v>
      </c>
      <c r="F9" s="160">
        <f>'summary of costs'!H6</f>
        <v>2026</v>
      </c>
      <c r="G9" s="160">
        <f>'summary of costs'!I6</f>
        <v>2027</v>
      </c>
      <c r="H9" s="1" t="s">
        <v>62</v>
      </c>
    </row>
    <row r="10" spans="1:11" ht="15.75" thickBot="1">
      <c r="B10" s="72" t="s">
        <v>63</v>
      </c>
      <c r="C10" s="35"/>
      <c r="D10" s="212" t="s">
        <v>3</v>
      </c>
      <c r="E10" s="212"/>
      <c r="F10" s="212"/>
      <c r="G10" s="212"/>
      <c r="H10" s="213"/>
      <c r="K10" t="s">
        <v>0</v>
      </c>
    </row>
    <row r="11" spans="1:11">
      <c r="A11" t="s">
        <v>0</v>
      </c>
      <c r="B11" s="101" t="s">
        <v>16</v>
      </c>
      <c r="C11" s="90" t="s">
        <v>66</v>
      </c>
      <c r="D11" s="169" t="s">
        <v>76</v>
      </c>
      <c r="E11" s="169" t="s">
        <v>76</v>
      </c>
      <c r="F11" s="169" t="s">
        <v>76</v>
      </c>
      <c r="G11" s="169" t="s">
        <v>76</v>
      </c>
      <c r="H11" s="19" t="s">
        <v>62</v>
      </c>
    </row>
    <row r="12" spans="1:11">
      <c r="B12" s="74"/>
      <c r="C12" s="91"/>
      <c r="D12" s="168">
        <v>0</v>
      </c>
      <c r="E12" s="168">
        <v>0</v>
      </c>
      <c r="F12" s="168">
        <v>0</v>
      </c>
      <c r="G12" s="168">
        <v>0</v>
      </c>
      <c r="H12" s="78">
        <f>SUM(D12:G12)</f>
        <v>0</v>
      </c>
      <c r="J12" s="7" t="s">
        <v>2</v>
      </c>
    </row>
    <row r="13" spans="1:11">
      <c r="B13" s="74"/>
      <c r="C13" s="91" t="s">
        <v>0</v>
      </c>
      <c r="D13" s="168">
        <v>0</v>
      </c>
      <c r="E13" s="168">
        <v>0</v>
      </c>
      <c r="F13" s="168">
        <v>0</v>
      </c>
      <c r="G13" s="168">
        <v>0</v>
      </c>
      <c r="H13" s="78">
        <f t="shared" ref="H13:H20" si="0">SUM(D13:G13)</f>
        <v>0</v>
      </c>
      <c r="J13" s="7"/>
    </row>
    <row r="14" spans="1:11">
      <c r="B14" s="74"/>
      <c r="C14" s="91"/>
      <c r="D14" s="168">
        <v>0</v>
      </c>
      <c r="E14" s="168">
        <v>0</v>
      </c>
      <c r="F14" s="168">
        <v>0</v>
      </c>
      <c r="G14" s="168">
        <v>0</v>
      </c>
      <c r="H14" s="78">
        <f t="shared" si="0"/>
        <v>0</v>
      </c>
      <c r="J14" s="7"/>
    </row>
    <row r="15" spans="1:11">
      <c r="B15" s="74"/>
      <c r="C15" s="91" t="s">
        <v>0</v>
      </c>
      <c r="D15" s="168">
        <v>0</v>
      </c>
      <c r="E15" s="168">
        <v>0</v>
      </c>
      <c r="F15" s="168">
        <v>0</v>
      </c>
      <c r="G15" s="168">
        <v>0</v>
      </c>
      <c r="H15" s="78">
        <f t="shared" si="0"/>
        <v>0</v>
      </c>
      <c r="J15" s="7"/>
    </row>
    <row r="16" spans="1:11">
      <c r="B16" s="74"/>
      <c r="C16" s="91"/>
      <c r="D16" s="168">
        <v>0</v>
      </c>
      <c r="E16" s="168">
        <v>0</v>
      </c>
      <c r="F16" s="168">
        <v>0</v>
      </c>
      <c r="G16" s="168">
        <v>0</v>
      </c>
      <c r="H16" s="78">
        <f t="shared" si="0"/>
        <v>0</v>
      </c>
      <c r="J16" s="7"/>
    </row>
    <row r="17" spans="2:8">
      <c r="B17" s="74"/>
      <c r="C17" s="91"/>
      <c r="D17" s="168">
        <v>0</v>
      </c>
      <c r="E17" s="168">
        <v>0</v>
      </c>
      <c r="F17" s="168">
        <v>0</v>
      </c>
      <c r="G17" s="168">
        <v>0</v>
      </c>
      <c r="H17" s="78">
        <f t="shared" si="0"/>
        <v>0</v>
      </c>
    </row>
    <row r="18" spans="2:8">
      <c r="B18" s="74"/>
      <c r="C18" s="91"/>
      <c r="D18" s="168">
        <v>0</v>
      </c>
      <c r="E18" s="168">
        <v>0</v>
      </c>
      <c r="F18" s="168">
        <v>0</v>
      </c>
      <c r="G18" s="168">
        <v>0</v>
      </c>
      <c r="H18" s="78">
        <f t="shared" si="0"/>
        <v>0</v>
      </c>
    </row>
    <row r="19" spans="2:8">
      <c r="B19" s="74"/>
      <c r="C19" s="91"/>
      <c r="D19" s="168">
        <v>0</v>
      </c>
      <c r="E19" s="168">
        <v>0</v>
      </c>
      <c r="F19" s="168">
        <v>0</v>
      </c>
      <c r="G19" s="168">
        <v>0</v>
      </c>
      <c r="H19" s="78">
        <f t="shared" si="0"/>
        <v>0</v>
      </c>
    </row>
    <row r="20" spans="2:8">
      <c r="B20" s="74"/>
      <c r="C20" s="91"/>
      <c r="D20" s="168">
        <v>0</v>
      </c>
      <c r="E20" s="168">
        <v>0</v>
      </c>
      <c r="F20" s="168">
        <v>0</v>
      </c>
      <c r="G20" s="168">
        <v>0</v>
      </c>
      <c r="H20" s="78">
        <f t="shared" si="0"/>
        <v>0</v>
      </c>
    </row>
    <row r="21" spans="2:8">
      <c r="B21" s="181" t="s">
        <v>68</v>
      </c>
      <c r="C21" s="35"/>
      <c r="D21" s="161">
        <f>SUM(D12:D20)</f>
        <v>0</v>
      </c>
      <c r="E21" s="161">
        <f>SUM(E12:E20)</f>
        <v>0</v>
      </c>
      <c r="F21" s="161">
        <f>SUM(F12:F20)</f>
        <v>0</v>
      </c>
      <c r="G21" s="161">
        <f>SUM(G12:G20)</f>
        <v>0</v>
      </c>
      <c r="H21" s="76">
        <f t="shared" ref="H21" si="1">SUM(H12:H20)</f>
        <v>0</v>
      </c>
    </row>
    <row r="22" spans="2:8">
      <c r="B22" s="102" t="s">
        <v>69</v>
      </c>
      <c r="C22" s="98"/>
      <c r="D22" s="99"/>
      <c r="E22" s="99"/>
      <c r="F22" s="99"/>
      <c r="G22" s="99"/>
      <c r="H22" s="100"/>
    </row>
    <row r="23" spans="2:8" ht="16.7" customHeight="1">
      <c r="B23" s="95" t="s">
        <v>77</v>
      </c>
      <c r="C23" s="103" t="s">
        <v>70</v>
      </c>
      <c r="D23" s="154">
        <f>D9</f>
        <v>2024</v>
      </c>
      <c r="E23" s="154">
        <f t="shared" ref="E23" si="2">E9</f>
        <v>2025</v>
      </c>
      <c r="F23" s="167">
        <f t="shared" ref="F23" si="3">F9</f>
        <v>2026</v>
      </c>
      <c r="G23" s="154">
        <f t="shared" ref="G23" si="4">G9</f>
        <v>2027</v>
      </c>
      <c r="H23" s="104"/>
    </row>
    <row r="24" spans="2:8">
      <c r="B24" s="93"/>
      <c r="C24" s="111"/>
      <c r="D24" s="155">
        <v>0</v>
      </c>
      <c r="E24" s="155">
        <v>0</v>
      </c>
      <c r="F24" s="155">
        <v>0</v>
      </c>
      <c r="G24" s="155">
        <v>0</v>
      </c>
      <c r="H24" s="112">
        <f>SUM(D24:G24)</f>
        <v>0</v>
      </c>
    </row>
    <row r="25" spans="2:8">
      <c r="B25" s="74"/>
      <c r="C25" s="105"/>
      <c r="D25" s="115"/>
      <c r="E25" s="115"/>
      <c r="F25" s="115"/>
      <c r="G25" s="115"/>
      <c r="H25" s="106">
        <f>SUM(D25:G25)</f>
        <v>0</v>
      </c>
    </row>
    <row r="26" spans="2:8">
      <c r="B26" s="74"/>
      <c r="C26" s="105"/>
      <c r="D26" s="115"/>
      <c r="E26" s="115"/>
      <c r="F26" s="115"/>
      <c r="G26" s="115"/>
      <c r="H26" s="106">
        <f>SUM(D26:G26)</f>
        <v>0</v>
      </c>
    </row>
    <row r="27" spans="2:8" ht="15.75" thickBot="1">
      <c r="B27" s="182" t="s">
        <v>71</v>
      </c>
      <c r="C27" s="96"/>
      <c r="D27" s="97">
        <f>SUM(D24:D26)</f>
        <v>0</v>
      </c>
      <c r="E27" s="107">
        <f>SUM(E24:E26)</f>
        <v>0</v>
      </c>
      <c r="F27" s="107">
        <f>SUM(F24:F26)</f>
        <v>0</v>
      </c>
      <c r="G27" s="107">
        <f>SUM(G24:G26)</f>
        <v>0</v>
      </c>
      <c r="H27" s="108">
        <f>SUM(H24:H26)</f>
        <v>0</v>
      </c>
    </row>
    <row r="28" spans="2:8" ht="15.75" thickBot="1">
      <c r="B28" s="179" t="s">
        <v>72</v>
      </c>
      <c r="C28" s="207" t="s">
        <v>0</v>
      </c>
      <c r="D28" s="207"/>
      <c r="E28" s="207"/>
      <c r="F28" s="207"/>
      <c r="G28" s="207"/>
      <c r="H28" s="208"/>
    </row>
    <row r="29" spans="2:8">
      <c r="B29" s="174" t="s">
        <v>16</v>
      </c>
      <c r="C29" s="90" t="s">
        <v>70</v>
      </c>
      <c r="D29" s="154">
        <f>D23</f>
        <v>2024</v>
      </c>
      <c r="E29" s="154">
        <f t="shared" ref="E29" si="5">E23</f>
        <v>2025</v>
      </c>
      <c r="F29" s="165">
        <f t="shared" ref="F29" si="6">F23</f>
        <v>2026</v>
      </c>
      <c r="G29" s="154">
        <f t="shared" ref="G29" si="7">G23</f>
        <v>2027</v>
      </c>
      <c r="H29" s="104"/>
    </row>
    <row r="30" spans="2:8">
      <c r="B30" s="173"/>
      <c r="C30" s="92" t="s">
        <v>0</v>
      </c>
      <c r="D30" s="157">
        <v>0</v>
      </c>
      <c r="E30" s="157">
        <v>0</v>
      </c>
      <c r="F30" s="157">
        <v>0</v>
      </c>
      <c r="G30" s="159">
        <v>0</v>
      </c>
      <c r="H30" s="79">
        <f t="shared" ref="H30:H41" si="8">SUM(D30:G30)</f>
        <v>0</v>
      </c>
    </row>
    <row r="31" spans="2:8">
      <c r="B31" s="173"/>
      <c r="C31" s="92" t="s">
        <v>0</v>
      </c>
      <c r="D31" s="157"/>
      <c r="E31" s="157"/>
      <c r="F31" s="157" t="s">
        <v>0</v>
      </c>
      <c r="G31" s="157"/>
      <c r="H31" s="79">
        <f t="shared" si="8"/>
        <v>0</v>
      </c>
    </row>
    <row r="32" spans="2:8">
      <c r="B32" s="173"/>
      <c r="C32" t="s">
        <v>0</v>
      </c>
      <c r="D32" s="157" t="s">
        <v>0</v>
      </c>
      <c r="E32" s="157"/>
      <c r="F32" s="157" t="s">
        <v>0</v>
      </c>
      <c r="G32" s="157"/>
      <c r="H32" s="79">
        <f t="shared" si="8"/>
        <v>0</v>
      </c>
    </row>
    <row r="33" spans="2:8">
      <c r="B33" s="173"/>
      <c r="C33" s="92" t="s">
        <v>0</v>
      </c>
      <c r="D33" s="157"/>
      <c r="E33" s="157" t="s">
        <v>0</v>
      </c>
      <c r="F33" s="157"/>
      <c r="G33" s="157"/>
      <c r="H33" s="79">
        <f t="shared" si="8"/>
        <v>0</v>
      </c>
    </row>
    <row r="34" spans="2:8">
      <c r="B34" s="173"/>
      <c r="D34" s="157"/>
      <c r="E34" s="157"/>
      <c r="F34" s="157"/>
      <c r="G34" s="157"/>
      <c r="H34" s="79">
        <f t="shared" si="8"/>
        <v>0</v>
      </c>
    </row>
    <row r="35" spans="2:8">
      <c r="B35" s="173"/>
      <c r="C35" s="92"/>
      <c r="D35" s="157"/>
      <c r="E35" s="157"/>
      <c r="F35" s="157"/>
      <c r="G35" s="157"/>
      <c r="H35" s="79">
        <f t="shared" si="8"/>
        <v>0</v>
      </c>
    </row>
    <row r="36" spans="2:8">
      <c r="B36" s="173"/>
      <c r="D36" s="157"/>
      <c r="E36" s="157"/>
      <c r="F36" s="157"/>
      <c r="G36" s="157"/>
      <c r="H36" s="79">
        <f t="shared" si="8"/>
        <v>0</v>
      </c>
    </row>
    <row r="37" spans="2:8">
      <c r="B37" s="173"/>
      <c r="C37" s="92"/>
      <c r="D37" s="157"/>
      <c r="E37" s="157"/>
      <c r="F37" s="157"/>
      <c r="G37" s="157"/>
      <c r="H37" s="79">
        <f t="shared" si="8"/>
        <v>0</v>
      </c>
    </row>
    <row r="38" spans="2:8">
      <c r="B38" s="173"/>
      <c r="D38" s="157"/>
      <c r="E38" s="157"/>
      <c r="F38" s="157"/>
      <c r="G38" s="157"/>
      <c r="H38" s="79">
        <f t="shared" si="8"/>
        <v>0</v>
      </c>
    </row>
    <row r="39" spans="2:8">
      <c r="B39" s="173"/>
      <c r="C39" s="92"/>
      <c r="D39" s="157"/>
      <c r="E39" s="157"/>
      <c r="F39" s="157"/>
      <c r="G39" s="157"/>
      <c r="H39" s="79">
        <f t="shared" si="8"/>
        <v>0</v>
      </c>
    </row>
    <row r="40" spans="2:8">
      <c r="B40" s="173"/>
      <c r="D40" s="157"/>
      <c r="E40" s="157"/>
      <c r="F40" s="157"/>
      <c r="G40" s="157"/>
      <c r="H40" s="79">
        <f t="shared" si="8"/>
        <v>0</v>
      </c>
    </row>
    <row r="41" spans="2:8">
      <c r="B41" s="183"/>
      <c r="C41" s="92"/>
      <c r="D41" s="157"/>
      <c r="E41" s="157"/>
      <c r="F41" s="157"/>
      <c r="G41" s="157"/>
      <c r="H41" s="79">
        <f t="shared" si="8"/>
        <v>0</v>
      </c>
    </row>
    <row r="42" spans="2:8" ht="15.75" thickBot="1">
      <c r="B42" s="177" t="s">
        <v>79</v>
      </c>
      <c r="C42" s="180"/>
      <c r="D42" s="158">
        <f>SUM(D30:D41)</f>
        <v>0</v>
      </c>
      <c r="E42" s="158">
        <f>SUM(E30:E41)</f>
        <v>0</v>
      </c>
      <c r="F42" s="158">
        <f>SUM(F30:F41)</f>
        <v>0</v>
      </c>
      <c r="G42" s="158">
        <f>SUM(G30:G41)</f>
        <v>0</v>
      </c>
      <c r="H42" s="28">
        <f t="shared" ref="H42" si="9">SUM(H30:H41)</f>
        <v>0</v>
      </c>
    </row>
    <row r="43" spans="2:8" ht="15.75" thickBot="1">
      <c r="C43" s="86"/>
      <c r="D43" s="85"/>
      <c r="E43" s="85"/>
      <c r="F43" s="85"/>
      <c r="G43" s="85"/>
      <c r="H43" s="87"/>
    </row>
    <row r="44" spans="2:8" ht="15.75" thickBot="1">
      <c r="B44" s="109" t="s">
        <v>78</v>
      </c>
      <c r="C44" s="110"/>
      <c r="D44" s="156">
        <f t="shared" ref="D44:F44" si="10">D21+D27+D42</f>
        <v>0</v>
      </c>
      <c r="E44" s="156">
        <f t="shared" si="10"/>
        <v>0</v>
      </c>
      <c r="F44" s="156">
        <f t="shared" si="10"/>
        <v>0</v>
      </c>
      <c r="G44" s="156">
        <f>G21+G27+G42</f>
        <v>0</v>
      </c>
      <c r="H44" s="88">
        <f>SUM(H21+H27+H42)</f>
        <v>0</v>
      </c>
    </row>
    <row r="45" spans="2:8">
      <c r="C45" s="86"/>
      <c r="D45" s="85"/>
      <c r="E45" s="85"/>
      <c r="F45" s="85"/>
      <c r="G45" s="85"/>
      <c r="H45" s="87"/>
    </row>
    <row r="46" spans="2:8">
      <c r="C46" s="86"/>
      <c r="D46" s="85"/>
      <c r="E46" s="85"/>
      <c r="F46" s="85"/>
      <c r="G46" s="85"/>
      <c r="H46" s="87"/>
    </row>
  </sheetData>
  <mergeCells count="3">
    <mergeCell ref="C28:H28"/>
    <mergeCell ref="D8:H8"/>
    <mergeCell ref="D10:H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
  <sheetViews>
    <sheetView workbookViewId="0">
      <selection activeCell="B27" sqref="B27"/>
    </sheetView>
  </sheetViews>
  <sheetFormatPr defaultRowHeight="15"/>
  <cols>
    <col min="2" max="2" width="26.140625" customWidth="1"/>
    <col min="3" max="7" width="10.85546875" customWidth="1"/>
  </cols>
  <sheetData>
    <row r="1" spans="1:10">
      <c r="A1" s="2" t="s">
        <v>107</v>
      </c>
    </row>
    <row r="2" spans="1:10">
      <c r="A2" s="4" t="s">
        <v>0</v>
      </c>
    </row>
    <row r="3" spans="1:10">
      <c r="A3" s="3" t="s">
        <v>108</v>
      </c>
    </row>
    <row r="4" spans="1:10">
      <c r="A4" s="4" t="s">
        <v>109</v>
      </c>
    </row>
    <row r="5" spans="1:10">
      <c r="A5" s="4"/>
      <c r="J5" t="s">
        <v>2</v>
      </c>
    </row>
    <row r="6" spans="1:10">
      <c r="A6" s="4" t="s">
        <v>110</v>
      </c>
    </row>
    <row r="7" spans="1:10" ht="15.75" thickBot="1">
      <c r="A7" s="4"/>
    </row>
    <row r="8" spans="1:10" ht="15.75" thickBot="1">
      <c r="B8" s="77"/>
      <c r="C8" s="209" t="s">
        <v>111</v>
      </c>
      <c r="D8" s="210"/>
      <c r="E8" s="210"/>
      <c r="F8" s="210"/>
      <c r="G8" s="211"/>
    </row>
    <row r="9" spans="1:10" ht="15.75" thickBot="1">
      <c r="B9" s="69"/>
      <c r="C9" s="160">
        <f>'summary of costs'!F6</f>
        <v>2024</v>
      </c>
      <c r="D9" s="160">
        <f>'summary of costs'!G6</f>
        <v>2025</v>
      </c>
      <c r="E9" s="160">
        <f>'summary of costs'!H6</f>
        <v>2026</v>
      </c>
      <c r="F9" s="160">
        <f>'summary of costs'!I6</f>
        <v>2027</v>
      </c>
      <c r="G9" s="1" t="s">
        <v>62</v>
      </c>
    </row>
    <row r="10" spans="1:10" ht="15.75" thickBot="1">
      <c r="B10" s="70" t="s">
        <v>112</v>
      </c>
      <c r="C10" s="212" t="s">
        <v>3</v>
      </c>
      <c r="D10" s="212"/>
      <c r="E10" s="212"/>
      <c r="F10" s="212"/>
      <c r="G10" s="213"/>
      <c r="J10" t="s">
        <v>0</v>
      </c>
    </row>
    <row r="11" spans="1:10">
      <c r="A11" t="s">
        <v>0</v>
      </c>
      <c r="B11" s="8" t="s">
        <v>14</v>
      </c>
      <c r="C11" s="169" t="s">
        <v>37</v>
      </c>
      <c r="D11" s="169" t="s">
        <v>37</v>
      </c>
      <c r="E11" s="169" t="s">
        <v>37</v>
      </c>
      <c r="F11" s="169" t="s">
        <v>37</v>
      </c>
      <c r="G11" s="19" t="s">
        <v>0</v>
      </c>
    </row>
    <row r="12" spans="1:10">
      <c r="B12" s="9" t="s">
        <v>0</v>
      </c>
      <c r="C12" s="168">
        <v>0</v>
      </c>
      <c r="D12" s="168">
        <v>0</v>
      </c>
      <c r="E12" s="168">
        <v>0</v>
      </c>
      <c r="F12" s="168">
        <v>0</v>
      </c>
      <c r="G12" s="78">
        <f>SUM(C12:F12)</f>
        <v>0</v>
      </c>
      <c r="I12" s="7" t="s">
        <v>2</v>
      </c>
    </row>
    <row r="13" spans="1:10">
      <c r="B13" s="9" t="s">
        <v>0</v>
      </c>
      <c r="C13" s="168">
        <v>0</v>
      </c>
      <c r="D13" s="168">
        <v>0</v>
      </c>
      <c r="E13" s="168">
        <v>0</v>
      </c>
      <c r="F13" s="168">
        <v>0</v>
      </c>
      <c r="G13" s="78">
        <f t="shared" ref="G13:G20" si="0">SUM(C13:F13)</f>
        <v>0</v>
      </c>
      <c r="I13" s="7"/>
    </row>
    <row r="14" spans="1:10">
      <c r="B14" s="9"/>
      <c r="C14" s="168">
        <v>0</v>
      </c>
      <c r="D14" s="168">
        <v>0</v>
      </c>
      <c r="E14" s="168">
        <v>0</v>
      </c>
      <c r="F14" s="168">
        <v>0</v>
      </c>
      <c r="G14" s="78">
        <f t="shared" si="0"/>
        <v>0</v>
      </c>
      <c r="I14" s="7"/>
    </row>
    <row r="15" spans="1:10">
      <c r="B15" s="9"/>
      <c r="C15" s="168">
        <v>0</v>
      </c>
      <c r="D15" s="168">
        <v>0</v>
      </c>
      <c r="E15" s="168">
        <v>0</v>
      </c>
      <c r="F15" s="168">
        <v>0</v>
      </c>
      <c r="G15" s="78">
        <f t="shared" si="0"/>
        <v>0</v>
      </c>
      <c r="I15" s="7"/>
    </row>
    <row r="16" spans="1:10">
      <c r="B16" s="9"/>
      <c r="C16" s="168">
        <v>0</v>
      </c>
      <c r="D16" s="168">
        <v>0</v>
      </c>
      <c r="E16" s="168">
        <v>0</v>
      </c>
      <c r="F16" s="168">
        <v>0</v>
      </c>
      <c r="G16" s="78">
        <f t="shared" si="0"/>
        <v>0</v>
      </c>
      <c r="I16" s="7"/>
    </row>
    <row r="17" spans="2:7">
      <c r="B17" s="9"/>
      <c r="C17" s="168">
        <v>0</v>
      </c>
      <c r="D17" s="168">
        <v>0</v>
      </c>
      <c r="E17" s="168">
        <v>0</v>
      </c>
      <c r="F17" s="168">
        <v>0</v>
      </c>
      <c r="G17" s="78">
        <f t="shared" si="0"/>
        <v>0</v>
      </c>
    </row>
    <row r="18" spans="2:7">
      <c r="B18" s="9"/>
      <c r="C18" s="168">
        <v>0</v>
      </c>
      <c r="D18" s="168">
        <v>0</v>
      </c>
      <c r="E18" s="168">
        <v>0</v>
      </c>
      <c r="F18" s="168">
        <v>0</v>
      </c>
      <c r="G18" s="78">
        <f t="shared" si="0"/>
        <v>0</v>
      </c>
    </row>
    <row r="19" spans="2:7">
      <c r="B19" s="9"/>
      <c r="C19" s="168">
        <v>0</v>
      </c>
      <c r="D19" s="168">
        <v>0</v>
      </c>
      <c r="E19" s="168">
        <v>0</v>
      </c>
      <c r="F19" s="168">
        <v>0</v>
      </c>
      <c r="G19" s="78">
        <f t="shared" si="0"/>
        <v>0</v>
      </c>
    </row>
    <row r="20" spans="2:7">
      <c r="B20" s="9"/>
      <c r="C20" s="168">
        <v>0</v>
      </c>
      <c r="D20" s="168">
        <v>0</v>
      </c>
      <c r="E20" s="168">
        <v>0</v>
      </c>
      <c r="F20" s="168">
        <v>0</v>
      </c>
      <c r="G20" s="78">
        <f t="shared" si="0"/>
        <v>0</v>
      </c>
    </row>
    <row r="21" spans="2:7">
      <c r="B21" s="81" t="s">
        <v>113</v>
      </c>
      <c r="C21" s="162">
        <f>SUM(C12:C20)</f>
        <v>0</v>
      </c>
      <c r="D21" s="162">
        <f>SUM(D12:D20)</f>
        <v>0</v>
      </c>
      <c r="E21" s="162">
        <f>SUM(E12:E20)</f>
        <v>0</v>
      </c>
      <c r="F21" s="162">
        <f>SUM(F12:F20)</f>
        <v>0</v>
      </c>
      <c r="G21" s="76">
        <f t="shared" ref="G21" si="1">SUM(G12:G20)</f>
        <v>0</v>
      </c>
    </row>
    <row r="22" spans="2:7">
      <c r="B22" s="102" t="str">
        <f>'2b costs other partners'!B22</f>
        <v>Investments based on depreciation and direct relation to project</v>
      </c>
      <c r="C22" s="99"/>
      <c r="D22" s="99"/>
      <c r="E22" s="99"/>
      <c r="F22" s="99"/>
      <c r="G22" s="100"/>
    </row>
    <row r="23" spans="2:7">
      <c r="B23" s="101" t="s">
        <v>16</v>
      </c>
      <c r="C23" s="167">
        <f>C9</f>
        <v>2024</v>
      </c>
      <c r="D23" s="167">
        <f t="shared" ref="D23:F23" si="2">D9</f>
        <v>2025</v>
      </c>
      <c r="E23" s="167">
        <f t="shared" si="2"/>
        <v>2026</v>
      </c>
      <c r="F23" s="167">
        <f t="shared" si="2"/>
        <v>2027</v>
      </c>
      <c r="G23" s="104"/>
    </row>
    <row r="24" spans="2:7">
      <c r="B24" s="74"/>
      <c r="C24" s="155">
        <v>0</v>
      </c>
      <c r="D24" s="155">
        <v>0</v>
      </c>
      <c r="E24" s="155">
        <v>0</v>
      </c>
      <c r="F24" s="155">
        <v>0</v>
      </c>
      <c r="G24" s="112">
        <f>SUM(C24:F24)</f>
        <v>0</v>
      </c>
    </row>
    <row r="25" spans="2:7">
      <c r="B25" s="74"/>
      <c r="C25" s="116"/>
      <c r="D25" s="115"/>
      <c r="E25" s="163"/>
      <c r="F25" s="115"/>
      <c r="G25" s="106">
        <f>SUM(C25:F25)</f>
        <v>0</v>
      </c>
    </row>
    <row r="26" spans="2:7">
      <c r="B26" s="74"/>
      <c r="C26" s="115"/>
      <c r="D26" s="115"/>
      <c r="E26" s="115"/>
      <c r="F26" s="115"/>
      <c r="G26" s="106">
        <f>SUM(C26:F26)</f>
        <v>0</v>
      </c>
    </row>
    <row r="27" spans="2:7">
      <c r="B27" s="94" t="s">
        <v>114</v>
      </c>
      <c r="C27" s="166">
        <f>SUM(C24:C26)</f>
        <v>0</v>
      </c>
      <c r="D27" s="107">
        <f>SUM(D24:D26)</f>
        <v>0</v>
      </c>
      <c r="E27" s="107">
        <f>SUM(E24:E26)</f>
        <v>0</v>
      </c>
      <c r="F27" s="107">
        <f>SUM(F24:F26)</f>
        <v>0</v>
      </c>
      <c r="G27" s="108">
        <f>SUM(G24:G26)</f>
        <v>0</v>
      </c>
    </row>
    <row r="28" spans="2:7" ht="15.75" thickBot="1">
      <c r="B28" s="113"/>
      <c r="C28" s="114"/>
      <c r="D28" s="114"/>
      <c r="E28" s="114"/>
      <c r="F28" s="114"/>
      <c r="G28" s="76"/>
    </row>
    <row r="29" spans="2:7" ht="15.75" thickBot="1">
      <c r="B29" s="214" t="s">
        <v>72</v>
      </c>
      <c r="C29" s="207"/>
      <c r="D29" s="207"/>
      <c r="E29" s="207"/>
      <c r="F29" s="207"/>
      <c r="G29" s="208"/>
    </row>
    <row r="30" spans="2:7">
      <c r="B30" s="8" t="s">
        <v>15</v>
      </c>
      <c r="C30" s="165">
        <f>C23</f>
        <v>2024</v>
      </c>
      <c r="D30" s="165">
        <f t="shared" ref="D30" si="3">D23</f>
        <v>2025</v>
      </c>
      <c r="E30" s="165">
        <f t="shared" ref="E30" si="4">E23</f>
        <v>2026</v>
      </c>
      <c r="F30" s="165">
        <f t="shared" ref="F30" si="5">F23</f>
        <v>2027</v>
      </c>
      <c r="G30" s="19" t="s">
        <v>0</v>
      </c>
    </row>
    <row r="31" spans="2:7">
      <c r="B31" s="82" t="s">
        <v>0</v>
      </c>
      <c r="C31" s="157">
        <v>0</v>
      </c>
      <c r="D31" s="157">
        <v>0</v>
      </c>
      <c r="E31" s="157">
        <v>0</v>
      </c>
      <c r="F31" s="159">
        <v>0</v>
      </c>
      <c r="G31" s="79">
        <f t="shared" ref="G31:G42" si="6">SUM(C31:F31)</f>
        <v>0</v>
      </c>
    </row>
    <row r="32" spans="2:7">
      <c r="B32" s="82"/>
      <c r="C32" s="157"/>
      <c r="D32" s="157">
        <v>0</v>
      </c>
      <c r="E32" s="157"/>
      <c r="F32" s="157"/>
      <c r="G32" s="79">
        <f t="shared" si="6"/>
        <v>0</v>
      </c>
    </row>
    <row r="33" spans="2:7">
      <c r="B33" s="73"/>
      <c r="C33" s="157"/>
      <c r="D33" s="157"/>
      <c r="E33" s="157"/>
      <c r="F33" s="157"/>
      <c r="G33" s="79">
        <f t="shared" si="6"/>
        <v>0</v>
      </c>
    </row>
    <row r="34" spans="2:7">
      <c r="B34" s="82"/>
      <c r="C34" s="157"/>
      <c r="D34" s="157"/>
      <c r="E34" s="157"/>
      <c r="F34" s="157"/>
      <c r="G34" s="79">
        <f t="shared" si="6"/>
        <v>0</v>
      </c>
    </row>
    <row r="35" spans="2:7">
      <c r="B35" s="73"/>
      <c r="C35" s="157"/>
      <c r="D35" s="157"/>
      <c r="E35" s="157"/>
      <c r="F35" s="157"/>
      <c r="G35" s="79">
        <f t="shared" si="6"/>
        <v>0</v>
      </c>
    </row>
    <row r="36" spans="2:7">
      <c r="B36" s="82"/>
      <c r="C36" s="157"/>
      <c r="D36" s="157"/>
      <c r="E36" s="157"/>
      <c r="F36" s="157"/>
      <c r="G36" s="79">
        <f t="shared" si="6"/>
        <v>0</v>
      </c>
    </row>
    <row r="37" spans="2:7">
      <c r="B37" s="73"/>
      <c r="C37" s="157"/>
      <c r="D37" s="157"/>
      <c r="E37" s="157"/>
      <c r="F37" s="157"/>
      <c r="G37" s="79">
        <f t="shared" si="6"/>
        <v>0</v>
      </c>
    </row>
    <row r="38" spans="2:7">
      <c r="B38" s="82"/>
      <c r="C38" s="157"/>
      <c r="D38" s="157"/>
      <c r="E38" s="157"/>
      <c r="F38" s="157"/>
      <c r="G38" s="79">
        <f t="shared" si="6"/>
        <v>0</v>
      </c>
    </row>
    <row r="39" spans="2:7">
      <c r="B39" s="73"/>
      <c r="C39" s="157"/>
      <c r="D39" s="157"/>
      <c r="E39" s="157"/>
      <c r="F39" s="157"/>
      <c r="G39" s="79">
        <f t="shared" si="6"/>
        <v>0</v>
      </c>
    </row>
    <row r="40" spans="2:7">
      <c r="B40" s="82"/>
      <c r="C40" s="157"/>
      <c r="D40" s="157"/>
      <c r="E40" s="157"/>
      <c r="F40" s="157"/>
      <c r="G40" s="79">
        <f t="shared" si="6"/>
        <v>0</v>
      </c>
    </row>
    <row r="41" spans="2:7">
      <c r="B41" s="73"/>
      <c r="C41" s="157"/>
      <c r="D41" s="157"/>
      <c r="E41" s="157"/>
      <c r="F41" s="157"/>
      <c r="G41" s="79">
        <f t="shared" si="6"/>
        <v>0</v>
      </c>
    </row>
    <row r="42" spans="2:7">
      <c r="B42" s="82"/>
      <c r="C42" s="157"/>
      <c r="D42" s="157"/>
      <c r="E42" s="157"/>
      <c r="F42" s="157"/>
      <c r="G42" s="79">
        <f t="shared" si="6"/>
        <v>0</v>
      </c>
    </row>
    <row r="43" spans="2:7" ht="15.75" thickBot="1">
      <c r="B43" s="80" t="s">
        <v>79</v>
      </c>
      <c r="C43" s="158">
        <f>SUM(C31:C42)</f>
        <v>0</v>
      </c>
      <c r="D43" s="158">
        <f>SUM(D31:D42)</f>
        <v>0</v>
      </c>
      <c r="E43" s="158">
        <f>SUM(E31:E42)</f>
        <v>0</v>
      </c>
      <c r="F43" s="158">
        <f>SUM(F31:F42)</f>
        <v>0</v>
      </c>
      <c r="G43" s="28">
        <f t="shared" ref="G43" si="7">SUM(G31:G42)</f>
        <v>0</v>
      </c>
    </row>
    <row r="44" spans="2:7" s="26" customFormat="1" ht="15.75" thickBot="1">
      <c r="B44" s="83" t="s">
        <v>78</v>
      </c>
      <c r="C44" s="164">
        <f>C21+C27+C43</f>
        <v>0</v>
      </c>
      <c r="D44" s="164">
        <f t="shared" ref="D44" si="8">D21+D27+D43</f>
        <v>0</v>
      </c>
      <c r="E44" s="164">
        <f t="shared" ref="E44" si="9">E21+E27+E43</f>
        <v>0</v>
      </c>
      <c r="F44" s="164">
        <f t="shared" ref="F44" si="10">F21+F27+F43</f>
        <v>0</v>
      </c>
      <c r="G44" s="84">
        <f>G21+G27+G43</f>
        <v>0</v>
      </c>
    </row>
  </sheetData>
  <mergeCells count="3">
    <mergeCell ref="C8:G8"/>
    <mergeCell ref="B29:G29"/>
    <mergeCell ref="C10:G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4"/>
  <sheetViews>
    <sheetView topLeftCell="A7" workbookViewId="0">
      <selection activeCell="B43" sqref="B43"/>
    </sheetView>
  </sheetViews>
  <sheetFormatPr defaultRowHeight="15"/>
  <cols>
    <col min="2" max="2" width="26.140625" customWidth="1"/>
    <col min="3" max="7" width="11.140625" customWidth="1"/>
  </cols>
  <sheetData>
    <row r="1" spans="1:10">
      <c r="A1" s="2" t="s">
        <v>116</v>
      </c>
    </row>
    <row r="2" spans="1:10">
      <c r="A2" s="4" t="s">
        <v>0</v>
      </c>
    </row>
    <row r="3" spans="1:10">
      <c r="A3" s="3" t="s">
        <v>108</v>
      </c>
    </row>
    <row r="4" spans="1:10">
      <c r="A4" s="4" t="s">
        <v>115</v>
      </c>
    </row>
    <row r="5" spans="1:10">
      <c r="A5" s="4"/>
    </row>
    <row r="6" spans="1:10">
      <c r="A6" s="4" t="s">
        <v>110</v>
      </c>
    </row>
    <row r="7" spans="1:10" ht="15.75" thickBot="1">
      <c r="A7" s="4"/>
    </row>
    <row r="8" spans="1:10" ht="15.75" thickBot="1">
      <c r="B8" s="77"/>
      <c r="C8" s="209" t="s">
        <v>117</v>
      </c>
      <c r="D8" s="210"/>
      <c r="E8" s="210"/>
      <c r="F8" s="210"/>
      <c r="G8" s="211"/>
    </row>
    <row r="9" spans="1:10" ht="15.75" thickBot="1">
      <c r="B9" s="69"/>
      <c r="C9" s="160">
        <f>'summary of costs'!F6</f>
        <v>2024</v>
      </c>
      <c r="D9" s="160">
        <f>'summary of costs'!G6</f>
        <v>2025</v>
      </c>
      <c r="E9" s="160">
        <f>'summary of costs'!H6</f>
        <v>2026</v>
      </c>
      <c r="F9" s="160">
        <f>'summary of costs'!I6</f>
        <v>2027</v>
      </c>
      <c r="G9" s="1" t="s">
        <v>1</v>
      </c>
    </row>
    <row r="10" spans="1:10" ht="15.75" thickBot="1">
      <c r="B10" s="70" t="str">
        <f>'2a Costs research institutes'!B10</f>
        <v>Staffing costs</v>
      </c>
      <c r="C10" s="212" t="s">
        <v>3</v>
      </c>
      <c r="D10" s="212"/>
      <c r="E10" s="212"/>
      <c r="F10" s="212"/>
      <c r="G10" s="213"/>
      <c r="J10" t="s">
        <v>0</v>
      </c>
    </row>
    <row r="11" spans="1:10">
      <c r="A11" t="s">
        <v>0</v>
      </c>
      <c r="B11" s="8" t="str">
        <f>'2a Costs research institutes'!B11</f>
        <v>Research institute</v>
      </c>
      <c r="C11" s="169" t="s">
        <v>67</v>
      </c>
      <c r="D11" s="169" t="s">
        <v>67</v>
      </c>
      <c r="E11" s="169" t="s">
        <v>67</v>
      </c>
      <c r="F11" s="169" t="s">
        <v>67</v>
      </c>
      <c r="G11" s="19" t="s">
        <v>0</v>
      </c>
    </row>
    <row r="12" spans="1:10">
      <c r="B12" s="9" t="s">
        <v>0</v>
      </c>
      <c r="C12" s="168">
        <v>0</v>
      </c>
      <c r="D12" s="168">
        <v>0</v>
      </c>
      <c r="E12" s="168">
        <v>0</v>
      </c>
      <c r="F12" s="168">
        <v>0</v>
      </c>
      <c r="G12" s="78">
        <f>SUM(C12:F12)</f>
        <v>0</v>
      </c>
      <c r="I12" s="7" t="s">
        <v>2</v>
      </c>
    </row>
    <row r="13" spans="1:10">
      <c r="B13" s="9" t="s">
        <v>0</v>
      </c>
      <c r="C13" s="168">
        <v>0</v>
      </c>
      <c r="D13" s="168">
        <v>0</v>
      </c>
      <c r="E13" s="168">
        <v>0</v>
      </c>
      <c r="F13" s="168">
        <v>0</v>
      </c>
      <c r="G13" s="78">
        <f t="shared" ref="G13:G20" si="0">SUM(C13:F13)</f>
        <v>0</v>
      </c>
      <c r="I13" s="7"/>
    </row>
    <row r="14" spans="1:10">
      <c r="B14" s="9"/>
      <c r="C14" s="168">
        <v>0</v>
      </c>
      <c r="D14" s="168">
        <v>0</v>
      </c>
      <c r="E14" s="168">
        <v>0</v>
      </c>
      <c r="F14" s="168">
        <v>0</v>
      </c>
      <c r="G14" s="78">
        <f t="shared" si="0"/>
        <v>0</v>
      </c>
      <c r="I14" s="7"/>
    </row>
    <row r="15" spans="1:10">
      <c r="B15" s="9"/>
      <c r="C15" s="168">
        <v>0</v>
      </c>
      <c r="D15" s="168">
        <v>0</v>
      </c>
      <c r="E15" s="168">
        <v>0</v>
      </c>
      <c r="F15" s="168">
        <v>0</v>
      </c>
      <c r="G15" s="78">
        <f t="shared" si="0"/>
        <v>0</v>
      </c>
      <c r="I15" s="7"/>
    </row>
    <row r="16" spans="1:10">
      <c r="B16" s="9"/>
      <c r="C16" s="168">
        <v>0</v>
      </c>
      <c r="D16" s="168">
        <v>0</v>
      </c>
      <c r="E16" s="168">
        <v>0</v>
      </c>
      <c r="F16" s="168">
        <v>0</v>
      </c>
      <c r="G16" s="78">
        <f t="shared" si="0"/>
        <v>0</v>
      </c>
      <c r="I16" s="7"/>
    </row>
    <row r="17" spans="2:7">
      <c r="B17" s="9"/>
      <c r="C17" s="168">
        <v>0</v>
      </c>
      <c r="D17" s="168">
        <v>0</v>
      </c>
      <c r="E17" s="168">
        <v>0</v>
      </c>
      <c r="F17" s="168">
        <v>0</v>
      </c>
      <c r="G17" s="78">
        <f t="shared" si="0"/>
        <v>0</v>
      </c>
    </row>
    <row r="18" spans="2:7">
      <c r="B18" s="9"/>
      <c r="C18" s="168">
        <v>0</v>
      </c>
      <c r="D18" s="168">
        <v>0</v>
      </c>
      <c r="E18" s="168">
        <v>0</v>
      </c>
      <c r="F18" s="168">
        <v>0</v>
      </c>
      <c r="G18" s="78">
        <f t="shared" si="0"/>
        <v>0</v>
      </c>
    </row>
    <row r="19" spans="2:7">
      <c r="B19" s="9"/>
      <c r="C19" s="168">
        <v>0</v>
      </c>
      <c r="D19" s="168">
        <v>0</v>
      </c>
      <c r="E19" s="168">
        <v>0</v>
      </c>
      <c r="F19" s="168">
        <v>0</v>
      </c>
      <c r="G19" s="78">
        <f t="shared" si="0"/>
        <v>0</v>
      </c>
    </row>
    <row r="20" spans="2:7">
      <c r="B20" s="9"/>
      <c r="C20" s="168">
        <v>0</v>
      </c>
      <c r="D20" s="168">
        <v>0</v>
      </c>
      <c r="E20" s="168">
        <v>0</v>
      </c>
      <c r="F20" s="168">
        <v>0</v>
      </c>
      <c r="G20" s="78">
        <f t="shared" si="0"/>
        <v>0</v>
      </c>
    </row>
    <row r="21" spans="2:7">
      <c r="B21" s="81" t="str">
        <f>'2a Costs research institutes'!B21</f>
        <v>Total staff costs</v>
      </c>
      <c r="C21" s="162">
        <f>SUM(C12:C20)</f>
        <v>0</v>
      </c>
      <c r="D21" s="162">
        <f>SUM(D12:D20)</f>
        <v>0</v>
      </c>
      <c r="E21" s="162">
        <f>SUM(E12:E20)</f>
        <v>0</v>
      </c>
      <c r="F21" s="162">
        <f>SUM(F12:F20)</f>
        <v>0</v>
      </c>
      <c r="G21" s="76">
        <f t="shared" ref="G21" si="1">SUM(G12:G20)</f>
        <v>0</v>
      </c>
    </row>
    <row r="22" spans="2:7">
      <c r="B22" s="102" t="str">
        <f>'2a Costs research institutes'!B22</f>
        <v>Investments based on depreciation and direct relation to project</v>
      </c>
      <c r="C22" s="99"/>
      <c r="D22" s="99"/>
      <c r="E22" s="99"/>
      <c r="F22" s="99"/>
      <c r="G22" s="100"/>
    </row>
    <row r="23" spans="2:7">
      <c r="B23" s="101" t="str">
        <f>'2a Costs research institutes'!B23</f>
        <v>Research institute</v>
      </c>
      <c r="C23" s="167">
        <f>C9</f>
        <v>2024</v>
      </c>
      <c r="D23" s="167">
        <f t="shared" ref="D23" si="2">D9</f>
        <v>2025</v>
      </c>
      <c r="E23" s="167">
        <f t="shared" ref="E23" si="3">E9</f>
        <v>2026</v>
      </c>
      <c r="F23" s="167">
        <f t="shared" ref="F23" si="4">F9</f>
        <v>2027</v>
      </c>
      <c r="G23" s="104"/>
    </row>
    <row r="24" spans="2:7">
      <c r="B24" s="74"/>
      <c r="C24" s="155">
        <v>0</v>
      </c>
      <c r="D24" s="155">
        <v>0</v>
      </c>
      <c r="E24" s="155">
        <v>0</v>
      </c>
      <c r="F24" s="155">
        <v>0</v>
      </c>
      <c r="G24" s="112">
        <f>SUM(C24:F24)</f>
        <v>0</v>
      </c>
    </row>
    <row r="25" spans="2:7">
      <c r="B25" s="74"/>
      <c r="C25" s="116"/>
      <c r="D25" s="115"/>
      <c r="E25" s="163"/>
      <c r="F25" s="115"/>
      <c r="G25" s="106">
        <f>SUM(C25:F25)</f>
        <v>0</v>
      </c>
    </row>
    <row r="26" spans="2:7">
      <c r="B26" s="74"/>
      <c r="C26" s="115"/>
      <c r="D26" s="115"/>
      <c r="E26" s="115"/>
      <c r="F26" s="115"/>
      <c r="G26" s="106">
        <f>SUM(C26:F26)</f>
        <v>0</v>
      </c>
    </row>
    <row r="27" spans="2:7">
      <c r="B27" s="94" t="str">
        <f>'2a Costs research institutes'!B27</f>
        <v>Total investment</v>
      </c>
      <c r="C27" s="166">
        <f>SUM(C24:C26)</f>
        <v>0</v>
      </c>
      <c r="D27" s="107">
        <f>SUM(D24:D26)</f>
        <v>0</v>
      </c>
      <c r="E27" s="107">
        <f>SUM(E24:E26)</f>
        <v>0</v>
      </c>
      <c r="F27" s="107">
        <f>SUM(F24:F26)</f>
        <v>0</v>
      </c>
      <c r="G27" s="108">
        <f>SUM(G24:G26)</f>
        <v>0</v>
      </c>
    </row>
    <row r="28" spans="2:7" ht="15.75" thickBot="1">
      <c r="B28" s="113"/>
      <c r="C28" s="114"/>
      <c r="D28" s="114"/>
      <c r="E28" s="114"/>
      <c r="F28" s="114"/>
      <c r="G28" s="76"/>
    </row>
    <row r="29" spans="2:7" ht="15.75" thickBot="1">
      <c r="B29" s="214" t="str">
        <f>'2a Costs research institutes'!B28</f>
        <v>Other costs</v>
      </c>
      <c r="C29" s="207"/>
      <c r="D29" s="207"/>
      <c r="E29" s="207"/>
      <c r="F29" s="207"/>
      <c r="G29" s="208"/>
    </row>
    <row r="30" spans="2:7">
      <c r="B30" s="8" t="str">
        <f>'2a Costs research institutes'!B29</f>
        <v>Research institute</v>
      </c>
      <c r="C30" s="165">
        <f>C23</f>
        <v>2024</v>
      </c>
      <c r="D30" s="165">
        <f t="shared" ref="D30" si="5">D23</f>
        <v>2025</v>
      </c>
      <c r="E30" s="165">
        <f t="shared" ref="E30" si="6">E23</f>
        <v>2026</v>
      </c>
      <c r="F30" s="165">
        <f t="shared" ref="F30" si="7">F23</f>
        <v>2027</v>
      </c>
      <c r="G30" s="19" t="s">
        <v>0</v>
      </c>
    </row>
    <row r="31" spans="2:7">
      <c r="B31" s="82" t="s">
        <v>0</v>
      </c>
      <c r="C31" s="157">
        <v>0</v>
      </c>
      <c r="D31" s="157">
        <v>0</v>
      </c>
      <c r="E31" s="157">
        <v>0</v>
      </c>
      <c r="F31" s="159"/>
      <c r="G31" s="79">
        <f t="shared" ref="G31:G42" si="8">SUM(C31:F31)</f>
        <v>0</v>
      </c>
    </row>
    <row r="32" spans="2:7">
      <c r="B32" s="82"/>
      <c r="C32" s="157"/>
      <c r="D32" s="157">
        <v>0</v>
      </c>
      <c r="E32" s="157"/>
      <c r="F32" s="157"/>
      <c r="G32" s="79">
        <f t="shared" si="8"/>
        <v>0</v>
      </c>
    </row>
    <row r="33" spans="2:7">
      <c r="B33" s="73"/>
      <c r="C33" s="157"/>
      <c r="D33" s="157"/>
      <c r="E33" s="157"/>
      <c r="F33" s="157"/>
      <c r="G33" s="79">
        <f t="shared" si="8"/>
        <v>0</v>
      </c>
    </row>
    <row r="34" spans="2:7">
      <c r="B34" s="82"/>
      <c r="C34" s="157"/>
      <c r="D34" s="157"/>
      <c r="E34" s="157"/>
      <c r="F34" s="157"/>
      <c r="G34" s="79">
        <f t="shared" si="8"/>
        <v>0</v>
      </c>
    </row>
    <row r="35" spans="2:7">
      <c r="B35" s="73"/>
      <c r="C35" s="157"/>
      <c r="D35" s="157"/>
      <c r="E35" s="157"/>
      <c r="F35" s="157"/>
      <c r="G35" s="79">
        <f t="shared" si="8"/>
        <v>0</v>
      </c>
    </row>
    <row r="36" spans="2:7">
      <c r="B36" s="82"/>
      <c r="C36" s="157"/>
      <c r="D36" s="157"/>
      <c r="E36" s="157"/>
      <c r="F36" s="157"/>
      <c r="G36" s="79">
        <f t="shared" si="8"/>
        <v>0</v>
      </c>
    </row>
    <row r="37" spans="2:7">
      <c r="B37" s="73"/>
      <c r="C37" s="157"/>
      <c r="D37" s="157"/>
      <c r="E37" s="157"/>
      <c r="F37" s="157"/>
      <c r="G37" s="79">
        <f t="shared" si="8"/>
        <v>0</v>
      </c>
    </row>
    <row r="38" spans="2:7">
      <c r="B38" s="82"/>
      <c r="C38" s="157"/>
      <c r="D38" s="157"/>
      <c r="E38" s="157"/>
      <c r="F38" s="157"/>
      <c r="G38" s="79">
        <f t="shared" si="8"/>
        <v>0</v>
      </c>
    </row>
    <row r="39" spans="2:7">
      <c r="B39" s="73"/>
      <c r="C39" s="157"/>
      <c r="D39" s="157"/>
      <c r="E39" s="157"/>
      <c r="F39" s="157"/>
      <c r="G39" s="79">
        <f t="shared" si="8"/>
        <v>0</v>
      </c>
    </row>
    <row r="40" spans="2:7">
      <c r="B40" s="82"/>
      <c r="C40" s="157"/>
      <c r="D40" s="157"/>
      <c r="E40" s="157"/>
      <c r="F40" s="157"/>
      <c r="G40" s="79">
        <f t="shared" si="8"/>
        <v>0</v>
      </c>
    </row>
    <row r="41" spans="2:7">
      <c r="B41" s="73"/>
      <c r="C41" s="157"/>
      <c r="D41" s="157"/>
      <c r="E41" s="157"/>
      <c r="F41" s="157"/>
      <c r="G41" s="79">
        <f t="shared" si="8"/>
        <v>0</v>
      </c>
    </row>
    <row r="42" spans="2:7">
      <c r="B42" s="82"/>
      <c r="C42" s="157"/>
      <c r="D42" s="157"/>
      <c r="E42" s="157"/>
      <c r="F42" s="157"/>
      <c r="G42" s="79">
        <f t="shared" si="8"/>
        <v>0</v>
      </c>
    </row>
    <row r="43" spans="2:7" ht="15.75" thickBot="1">
      <c r="B43" s="80" t="s">
        <v>79</v>
      </c>
      <c r="C43" s="158">
        <f>SUM(C31:C42)</f>
        <v>0</v>
      </c>
      <c r="D43" s="158">
        <f>SUM(D31:D42)</f>
        <v>0</v>
      </c>
      <c r="E43" s="158">
        <f>SUM(E31:E42)</f>
        <v>0</v>
      </c>
      <c r="F43" s="158">
        <f>SUM(F31:F42)</f>
        <v>0</v>
      </c>
      <c r="G43" s="28">
        <f t="shared" ref="G43" si="9">SUM(G31:G42)</f>
        <v>0</v>
      </c>
    </row>
    <row r="44" spans="2:7" s="26" customFormat="1" ht="15.75" thickBot="1">
      <c r="B44" s="83" t="s">
        <v>78</v>
      </c>
      <c r="C44" s="164">
        <f>C21+C27+C43</f>
        <v>0</v>
      </c>
      <c r="D44" s="164">
        <f t="shared" ref="D44" si="10">D21+D27+D43</f>
        <v>0</v>
      </c>
      <c r="E44" s="164">
        <f t="shared" ref="E44" si="11">E21+E27+E43</f>
        <v>0</v>
      </c>
      <c r="F44" s="164">
        <f t="shared" ref="F44" si="12">F21+F27+F43</f>
        <v>0</v>
      </c>
      <c r="G44" s="84">
        <f>G21+G27+G43</f>
        <v>0</v>
      </c>
    </row>
  </sheetData>
  <mergeCells count="3">
    <mergeCell ref="B29:G29"/>
    <mergeCell ref="C8:G8"/>
    <mergeCell ref="C10:G1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2"/>
  <dimension ref="B1:H32"/>
  <sheetViews>
    <sheetView workbookViewId="0">
      <selection activeCell="B14" sqref="B14"/>
    </sheetView>
  </sheetViews>
  <sheetFormatPr defaultRowHeight="15"/>
  <cols>
    <col min="2" max="2" width="37" customWidth="1"/>
    <col min="3" max="3" width="21.5703125" customWidth="1"/>
    <col min="4" max="4" width="11.28515625" customWidth="1"/>
    <col min="5" max="5" width="11.140625" customWidth="1"/>
    <col min="6" max="7" width="10.5703125" customWidth="1"/>
  </cols>
  <sheetData>
    <row r="1" spans="2:8">
      <c r="B1" s="2" t="s">
        <v>118</v>
      </c>
    </row>
    <row r="2" spans="2:8">
      <c r="B2" s="3" t="s">
        <v>119</v>
      </c>
    </row>
    <row r="3" spans="2:8">
      <c r="B3" s="3" t="s">
        <v>120</v>
      </c>
    </row>
    <row r="4" spans="2:8" ht="15.75" thickBot="1">
      <c r="B4" s="2"/>
    </row>
    <row r="5" spans="2:8" ht="47.25" customHeight="1" thickBot="1">
      <c r="B5" s="215" t="s">
        <v>121</v>
      </c>
      <c r="C5" s="218" t="s">
        <v>122</v>
      </c>
      <c r="D5" s="217" t="s">
        <v>123</v>
      </c>
      <c r="E5" s="212"/>
      <c r="F5" s="212"/>
      <c r="G5" s="212"/>
      <c r="H5" s="213"/>
    </row>
    <row r="6" spans="2:8" ht="15.75" thickBot="1">
      <c r="B6" s="216"/>
      <c r="C6" s="219"/>
      <c r="D6" s="22">
        <f>'[1]2a Costs research institutes'!F9</f>
        <v>2024</v>
      </c>
      <c r="E6" s="22">
        <f>'[1]2a Costs research institutes'!H9</f>
        <v>2025</v>
      </c>
      <c r="F6" s="22">
        <v>2025</v>
      </c>
      <c r="G6" s="22">
        <f>'[1]2a Costs research institutes'!L9</f>
        <v>2026</v>
      </c>
      <c r="H6" s="22" t="s">
        <v>62</v>
      </c>
    </row>
    <row r="7" spans="2:8">
      <c r="B7" s="13" t="s">
        <v>0</v>
      </c>
      <c r="C7" s="14" t="s">
        <v>0</v>
      </c>
      <c r="D7" s="23">
        <v>0</v>
      </c>
      <c r="E7" s="23">
        <v>0</v>
      </c>
      <c r="F7" s="23">
        <v>0</v>
      </c>
      <c r="G7" s="23">
        <v>0</v>
      </c>
      <c r="H7" s="15">
        <f t="shared" ref="H7:H12" si="0">SUM(D7:G7)</f>
        <v>0</v>
      </c>
    </row>
    <row r="8" spans="2:8">
      <c r="B8" s="21" t="s">
        <v>0</v>
      </c>
      <c r="C8" s="12" t="s">
        <v>0</v>
      </c>
      <c r="D8" s="10"/>
      <c r="E8" s="10"/>
      <c r="F8" s="10"/>
      <c r="G8" s="10"/>
      <c r="H8" s="20">
        <f t="shared" si="0"/>
        <v>0</v>
      </c>
    </row>
    <row r="9" spans="2:8">
      <c r="B9" s="21" t="s">
        <v>0</v>
      </c>
      <c r="C9" s="12" t="s">
        <v>0</v>
      </c>
      <c r="D9" s="10"/>
      <c r="E9" s="10"/>
      <c r="F9" s="10"/>
      <c r="G9" s="10"/>
      <c r="H9" s="20">
        <f t="shared" si="0"/>
        <v>0</v>
      </c>
    </row>
    <row r="10" spans="2:8">
      <c r="B10" s="21" t="s">
        <v>0</v>
      </c>
      <c r="C10" s="12" t="s">
        <v>0</v>
      </c>
      <c r="D10" s="10"/>
      <c r="E10" s="10"/>
      <c r="F10" s="10"/>
      <c r="G10" s="10"/>
      <c r="H10" s="20">
        <f t="shared" si="0"/>
        <v>0</v>
      </c>
    </row>
    <row r="11" spans="2:8">
      <c r="B11" s="21" t="s">
        <v>0</v>
      </c>
      <c r="C11" s="12" t="s">
        <v>0</v>
      </c>
      <c r="D11" s="10"/>
      <c r="E11" s="10"/>
      <c r="F11" s="10"/>
      <c r="G11" s="10"/>
      <c r="H11" s="20">
        <f t="shared" si="0"/>
        <v>0</v>
      </c>
    </row>
    <row r="12" spans="2:8" ht="15.75" thickBot="1">
      <c r="B12" s="16" t="s">
        <v>0</v>
      </c>
      <c r="C12" s="17" t="s">
        <v>0</v>
      </c>
      <c r="D12" s="11"/>
      <c r="E12" s="11"/>
      <c r="F12" s="11"/>
      <c r="G12" s="11"/>
      <c r="H12" s="18">
        <f t="shared" si="0"/>
        <v>0</v>
      </c>
    </row>
    <row r="13" spans="2:8" ht="15.75" thickBot="1">
      <c r="B13" s="24" t="s">
        <v>124</v>
      </c>
      <c r="C13" s="6"/>
      <c r="D13" s="27">
        <f t="shared" ref="D13:H13" si="1">SUM(D7:D12)</f>
        <v>0</v>
      </c>
      <c r="E13" s="25">
        <f t="shared" si="1"/>
        <v>0</v>
      </c>
      <c r="F13" s="25">
        <f t="shared" si="1"/>
        <v>0</v>
      </c>
      <c r="G13" s="25">
        <f t="shared" si="1"/>
        <v>0</v>
      </c>
      <c r="H13" s="25">
        <f t="shared" si="1"/>
        <v>0</v>
      </c>
    </row>
    <row r="17" spans="2:2">
      <c r="B17" s="5" t="s">
        <v>0</v>
      </c>
    </row>
    <row r="18" spans="2:2">
      <c r="B18" s="2"/>
    </row>
    <row r="19" spans="2:2">
      <c r="B19" s="2"/>
    </row>
    <row r="20" spans="2:2">
      <c r="B20" s="2"/>
    </row>
    <row r="31" spans="2:2">
      <c r="B31" s="2"/>
    </row>
    <row r="32" spans="2:2">
      <c r="B32" s="4"/>
    </row>
  </sheetData>
  <mergeCells count="3">
    <mergeCell ref="B5:B6"/>
    <mergeCell ref="D5:H5"/>
    <mergeCell ref="C5:C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32"/>
  <sheetViews>
    <sheetView workbookViewId="0">
      <selection activeCell="E13" sqref="E13"/>
    </sheetView>
  </sheetViews>
  <sheetFormatPr defaultRowHeight="15"/>
  <cols>
    <col min="2" max="2" width="37" customWidth="1"/>
    <col min="3" max="3" width="21.5703125" customWidth="1"/>
    <col min="4" max="4" width="11.28515625" customWidth="1"/>
    <col min="5" max="5" width="11.140625" customWidth="1"/>
    <col min="6" max="7" width="10.5703125" customWidth="1"/>
  </cols>
  <sheetData>
    <row r="1" spans="2:8">
      <c r="B1" s="2" t="s">
        <v>125</v>
      </c>
    </row>
    <row r="2" spans="2:8">
      <c r="B2" s="3" t="s">
        <v>119</v>
      </c>
    </row>
    <row r="3" spans="2:8">
      <c r="B3" s="3" t="s">
        <v>120</v>
      </c>
    </row>
    <row r="4" spans="2:8" ht="15.75" thickBot="1">
      <c r="B4" s="2"/>
    </row>
    <row r="5" spans="2:8" ht="47.25" customHeight="1" thickBot="1">
      <c r="B5" s="215" t="s">
        <v>121</v>
      </c>
      <c r="C5" s="218" t="s">
        <v>122</v>
      </c>
      <c r="D5" s="217" t="s">
        <v>123</v>
      </c>
      <c r="E5" s="212"/>
      <c r="F5" s="212"/>
      <c r="G5" s="212"/>
      <c r="H5" s="213"/>
    </row>
    <row r="6" spans="2:8" ht="15.75" thickBot="1">
      <c r="B6" s="216"/>
      <c r="C6" s="219"/>
      <c r="D6" s="22">
        <f>'[1]2a Costs research institutes'!F9</f>
        <v>2024</v>
      </c>
      <c r="E6" s="22">
        <f>'[1]2a Costs research institutes'!H9</f>
        <v>2025</v>
      </c>
      <c r="F6" s="22">
        <v>2025</v>
      </c>
      <c r="G6" s="22">
        <f>'[1]2a Costs research institutes'!L9</f>
        <v>2026</v>
      </c>
      <c r="H6" s="22" t="s">
        <v>62</v>
      </c>
    </row>
    <row r="7" spans="2:8">
      <c r="B7" s="13" t="s">
        <v>0</v>
      </c>
      <c r="C7" s="14" t="s">
        <v>0</v>
      </c>
      <c r="D7" s="23">
        <v>0</v>
      </c>
      <c r="E7" s="23">
        <v>0</v>
      </c>
      <c r="F7" s="23"/>
      <c r="G7" s="192">
        <f t="shared" ref="G7:G12" si="0">SUM(D7:F7)</f>
        <v>0</v>
      </c>
      <c r="H7" s="194">
        <f>SUM(D7:G7)</f>
        <v>0</v>
      </c>
    </row>
    <row r="8" spans="2:8">
      <c r="B8" s="21" t="s">
        <v>0</v>
      </c>
      <c r="C8" s="12" t="s">
        <v>0</v>
      </c>
      <c r="D8" s="10">
        <v>0</v>
      </c>
      <c r="E8" s="10"/>
      <c r="F8" s="10"/>
      <c r="G8" s="191">
        <f t="shared" si="0"/>
        <v>0</v>
      </c>
      <c r="H8" s="194">
        <f t="shared" ref="H8:H12" si="1">SUM(D8:G8)</f>
        <v>0</v>
      </c>
    </row>
    <row r="9" spans="2:8">
      <c r="B9" s="21" t="s">
        <v>0</v>
      </c>
      <c r="C9" s="12" t="s">
        <v>0</v>
      </c>
      <c r="D9" s="10">
        <v>0</v>
      </c>
      <c r="E9" s="10"/>
      <c r="F9" s="10"/>
      <c r="G9" s="191">
        <f t="shared" si="0"/>
        <v>0</v>
      </c>
      <c r="H9" s="194">
        <f t="shared" si="1"/>
        <v>0</v>
      </c>
    </row>
    <row r="10" spans="2:8">
      <c r="B10" s="21" t="s">
        <v>0</v>
      </c>
      <c r="C10" s="12" t="s">
        <v>0</v>
      </c>
      <c r="D10" s="10">
        <v>0</v>
      </c>
      <c r="E10" s="10"/>
      <c r="F10" s="10"/>
      <c r="G10" s="191">
        <f t="shared" si="0"/>
        <v>0</v>
      </c>
      <c r="H10" s="194">
        <f t="shared" si="1"/>
        <v>0</v>
      </c>
    </row>
    <row r="11" spans="2:8">
      <c r="B11" s="21" t="s">
        <v>0</v>
      </c>
      <c r="C11" s="12" t="s">
        <v>0</v>
      </c>
      <c r="D11" s="10">
        <v>0</v>
      </c>
      <c r="E11" s="10"/>
      <c r="F11" s="10"/>
      <c r="G11" s="191">
        <f t="shared" si="0"/>
        <v>0</v>
      </c>
      <c r="H11" s="194">
        <f t="shared" si="1"/>
        <v>0</v>
      </c>
    </row>
    <row r="12" spans="2:8" ht="15.75" thickBot="1">
      <c r="B12" s="16" t="s">
        <v>0</v>
      </c>
      <c r="C12" s="17" t="s">
        <v>0</v>
      </c>
      <c r="D12" s="11">
        <v>0</v>
      </c>
      <c r="E12" s="11"/>
      <c r="F12" s="11"/>
      <c r="G12" s="193">
        <f t="shared" si="0"/>
        <v>0</v>
      </c>
      <c r="H12" s="194">
        <f t="shared" si="1"/>
        <v>0</v>
      </c>
    </row>
    <row r="13" spans="2:8" ht="15.75" thickBot="1">
      <c r="B13" s="24" t="s">
        <v>124</v>
      </c>
      <c r="C13" s="6"/>
      <c r="D13" s="27">
        <f>SUM(D7:D12)</f>
        <v>0</v>
      </c>
      <c r="E13" s="25">
        <f>SUM(E7:E12)</f>
        <v>0</v>
      </c>
      <c r="F13" s="25">
        <f>SUM(F7:F12)</f>
        <v>0</v>
      </c>
      <c r="G13" s="25">
        <f>SUM(G7:G12)</f>
        <v>0</v>
      </c>
      <c r="H13" s="25">
        <f>SUM(H7:H12)</f>
        <v>0</v>
      </c>
    </row>
    <row r="17" spans="2:2">
      <c r="B17" s="5" t="s">
        <v>0</v>
      </c>
    </row>
    <row r="18" spans="2:2">
      <c r="B18" s="2"/>
    </row>
    <row r="19" spans="2:2">
      <c r="B19" s="2"/>
    </row>
    <row r="20" spans="2:2">
      <c r="B20" s="2"/>
    </row>
    <row r="31" spans="2:2">
      <c r="B31" s="2"/>
    </row>
    <row r="32" spans="2:2">
      <c r="B32" s="4"/>
    </row>
  </sheetData>
  <mergeCells count="3">
    <mergeCell ref="B5:B6"/>
    <mergeCell ref="C5:C6"/>
    <mergeCell ref="D5:H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31"/>
  <sheetViews>
    <sheetView workbookViewId="0">
      <selection activeCell="K22" sqref="K22"/>
    </sheetView>
  </sheetViews>
  <sheetFormatPr defaultRowHeight="15"/>
  <cols>
    <col min="2" max="3" width="37" customWidth="1"/>
    <col min="4" max="4" width="11.28515625" customWidth="1"/>
    <col min="5" max="5" width="11.140625" customWidth="1"/>
    <col min="6" max="7" width="10.5703125" customWidth="1"/>
  </cols>
  <sheetData>
    <row r="1" spans="2:8">
      <c r="B1" s="2" t="s">
        <v>126</v>
      </c>
      <c r="C1" s="2"/>
    </row>
    <row r="2" spans="2:8">
      <c r="B2" s="3" t="s">
        <v>127</v>
      </c>
      <c r="C2" s="3"/>
    </row>
    <row r="3" spans="2:8" ht="15.75" thickBot="1">
      <c r="B3" s="2"/>
      <c r="C3" s="2"/>
    </row>
    <row r="4" spans="2:8" ht="47.25" customHeight="1" thickBot="1">
      <c r="B4" s="215" t="s">
        <v>128</v>
      </c>
      <c r="C4" s="218" t="s">
        <v>129</v>
      </c>
      <c r="D4" s="217" t="s">
        <v>123</v>
      </c>
      <c r="E4" s="212"/>
      <c r="F4" s="212"/>
      <c r="G4" s="212"/>
      <c r="H4" s="213"/>
    </row>
    <row r="5" spans="2:8" ht="15.75" thickBot="1">
      <c r="B5" s="216"/>
      <c r="C5" s="219"/>
      <c r="D5" s="22">
        <f>'2a Costs research institutes'!D9</f>
        <v>2024</v>
      </c>
      <c r="E5" s="22">
        <f>'2a Costs research institutes'!E9</f>
        <v>2025</v>
      </c>
      <c r="F5" s="22">
        <f>'2a Costs research institutes'!F9</f>
        <v>2026</v>
      </c>
      <c r="G5" s="22">
        <f>'summary of costs'!I6</f>
        <v>2027</v>
      </c>
      <c r="H5" s="22" t="s">
        <v>1</v>
      </c>
    </row>
    <row r="6" spans="2:8">
      <c r="B6" s="13" t="s">
        <v>0</v>
      </c>
      <c r="C6" s="120"/>
      <c r="D6" s="23">
        <v>0</v>
      </c>
      <c r="E6" s="23">
        <v>0</v>
      </c>
      <c r="F6" s="23">
        <v>0</v>
      </c>
      <c r="G6" s="23"/>
      <c r="H6" s="148">
        <f t="shared" ref="H6:H11" si="0">SUM(D6:G6)</f>
        <v>0</v>
      </c>
    </row>
    <row r="7" spans="2:8">
      <c r="B7" s="21" t="s">
        <v>0</v>
      </c>
      <c r="C7" s="121"/>
      <c r="D7" s="10">
        <v>0</v>
      </c>
      <c r="E7" s="10"/>
      <c r="F7" s="10"/>
      <c r="G7" s="10">
        <v>0</v>
      </c>
      <c r="H7" s="20">
        <f t="shared" si="0"/>
        <v>0</v>
      </c>
    </row>
    <row r="8" spans="2:8">
      <c r="B8" s="21" t="s">
        <v>0</v>
      </c>
      <c r="C8" s="121"/>
      <c r="D8" s="10"/>
      <c r="E8" s="10"/>
      <c r="F8" s="10"/>
      <c r="G8" s="10"/>
      <c r="H8" s="20">
        <f t="shared" si="0"/>
        <v>0</v>
      </c>
    </row>
    <row r="9" spans="2:8">
      <c r="B9" s="21" t="s">
        <v>0</v>
      </c>
      <c r="C9" s="121"/>
      <c r="D9" s="10"/>
      <c r="E9" s="10"/>
      <c r="F9" s="10"/>
      <c r="G9" s="10"/>
      <c r="H9" s="20">
        <f t="shared" si="0"/>
        <v>0</v>
      </c>
    </row>
    <row r="10" spans="2:8">
      <c r="B10" s="21" t="s">
        <v>0</v>
      </c>
      <c r="C10" s="121"/>
      <c r="D10" s="10"/>
      <c r="E10" s="10"/>
      <c r="F10" s="10"/>
      <c r="G10" s="10"/>
      <c r="H10" s="20">
        <f t="shared" si="0"/>
        <v>0</v>
      </c>
    </row>
    <row r="11" spans="2:8" ht="15.75" thickBot="1">
      <c r="B11" s="16" t="s">
        <v>0</v>
      </c>
      <c r="C11" s="122"/>
      <c r="D11" s="11"/>
      <c r="E11" s="11"/>
      <c r="F11" s="11"/>
      <c r="G11" s="11"/>
      <c r="H11" s="18">
        <f t="shared" si="0"/>
        <v>0</v>
      </c>
    </row>
    <row r="12" spans="2:8" ht="15.75" thickBot="1">
      <c r="B12" s="24" t="s">
        <v>131</v>
      </c>
      <c r="C12" s="123"/>
      <c r="D12" s="27">
        <f t="shared" ref="D12:H12" si="1">SUM(D6:D11)</f>
        <v>0</v>
      </c>
      <c r="E12" s="27">
        <f>SUM(E6:E11)</f>
        <v>0</v>
      </c>
      <c r="F12" s="25">
        <f t="shared" si="1"/>
        <v>0</v>
      </c>
      <c r="G12" s="25">
        <f t="shared" si="1"/>
        <v>0</v>
      </c>
      <c r="H12" s="25">
        <f t="shared" si="1"/>
        <v>0</v>
      </c>
    </row>
    <row r="13" spans="2:8" ht="15.75" thickBot="1"/>
    <row r="14" spans="2:8" ht="16.5" customHeight="1" thickTop="1" thickBot="1">
      <c r="B14" s="220" t="s">
        <v>130</v>
      </c>
      <c r="C14" s="221" t="s">
        <v>129</v>
      </c>
      <c r="D14" s="217" t="s">
        <v>123</v>
      </c>
      <c r="E14" s="212"/>
      <c r="F14" s="212"/>
      <c r="G14" s="212"/>
      <c r="H14" s="213"/>
    </row>
    <row r="15" spans="2:8" ht="15.75" thickBot="1">
      <c r="B15" s="216"/>
      <c r="C15" s="219"/>
      <c r="D15" s="22">
        <f>D5</f>
        <v>2024</v>
      </c>
      <c r="E15" s="22">
        <f t="shared" ref="E15:G15" si="2">E5</f>
        <v>2025</v>
      </c>
      <c r="F15" s="22">
        <f t="shared" si="2"/>
        <v>2026</v>
      </c>
      <c r="G15" s="22">
        <f t="shared" si="2"/>
        <v>2027</v>
      </c>
      <c r="H15" s="22" t="s">
        <v>1</v>
      </c>
    </row>
    <row r="16" spans="2:8">
      <c r="B16" s="13" t="s">
        <v>0</v>
      </c>
      <c r="C16" s="120"/>
      <c r="D16" s="23">
        <v>0</v>
      </c>
      <c r="E16" s="23">
        <v>0</v>
      </c>
      <c r="F16" s="23">
        <v>0</v>
      </c>
      <c r="G16" s="23">
        <v>0</v>
      </c>
      <c r="H16" s="15">
        <f t="shared" ref="H16:H21" si="3">SUM(D16:G16)</f>
        <v>0</v>
      </c>
    </row>
    <row r="17" spans="2:8">
      <c r="B17" s="21" t="s">
        <v>0</v>
      </c>
      <c r="C17" s="121"/>
      <c r="D17" s="10">
        <v>0</v>
      </c>
      <c r="E17" s="10"/>
      <c r="F17" s="10"/>
      <c r="G17" s="10">
        <v>0</v>
      </c>
      <c r="H17" s="20">
        <f t="shared" si="3"/>
        <v>0</v>
      </c>
    </row>
    <row r="18" spans="2:8">
      <c r="B18" s="21" t="s">
        <v>0</v>
      </c>
      <c r="C18" s="121"/>
      <c r="D18" s="10"/>
      <c r="E18" s="10"/>
      <c r="F18" s="10"/>
      <c r="G18" s="10"/>
      <c r="H18" s="20">
        <f t="shared" si="3"/>
        <v>0</v>
      </c>
    </row>
    <row r="19" spans="2:8">
      <c r="B19" s="21" t="s">
        <v>0</v>
      </c>
      <c r="C19" s="121"/>
      <c r="D19" s="10"/>
      <c r="E19" s="10"/>
      <c r="F19" s="10"/>
      <c r="G19" s="10"/>
      <c r="H19" s="20">
        <f t="shared" si="3"/>
        <v>0</v>
      </c>
    </row>
    <row r="20" spans="2:8">
      <c r="B20" s="21" t="s">
        <v>0</v>
      </c>
      <c r="C20" s="121"/>
      <c r="D20" s="10"/>
      <c r="E20" s="10"/>
      <c r="F20" s="10"/>
      <c r="G20" s="10"/>
      <c r="H20" s="20">
        <f t="shared" si="3"/>
        <v>0</v>
      </c>
    </row>
    <row r="21" spans="2:8" ht="15.75" thickBot="1">
      <c r="B21" s="16" t="s">
        <v>0</v>
      </c>
      <c r="C21" s="122"/>
      <c r="D21" s="11"/>
      <c r="E21" s="11"/>
      <c r="F21" s="11"/>
      <c r="G21" s="11"/>
      <c r="H21" s="18">
        <f t="shared" si="3"/>
        <v>0</v>
      </c>
    </row>
    <row r="22" spans="2:8" ht="15.75" thickBot="1">
      <c r="B22" s="24" t="s">
        <v>131</v>
      </c>
      <c r="C22" s="123"/>
      <c r="D22" s="27">
        <f t="shared" ref="D22:H22" si="4">SUM(D16:D21)</f>
        <v>0</v>
      </c>
      <c r="E22" s="27">
        <f>SUM(E16:E21)</f>
        <v>0</v>
      </c>
      <c r="F22" s="25">
        <f t="shared" si="4"/>
        <v>0</v>
      </c>
      <c r="G22" s="25">
        <f t="shared" si="4"/>
        <v>0</v>
      </c>
      <c r="H22" s="25">
        <f t="shared" si="4"/>
        <v>0</v>
      </c>
    </row>
    <row r="30" spans="2:8">
      <c r="B30" s="2"/>
      <c r="C30" s="2"/>
    </row>
    <row r="31" spans="2:8">
      <c r="B31" s="4"/>
      <c r="C31" s="4"/>
    </row>
  </sheetData>
  <mergeCells count="6">
    <mergeCell ref="B4:B5"/>
    <mergeCell ref="D4:H4"/>
    <mergeCell ref="C4:C5"/>
    <mergeCell ref="B14:B15"/>
    <mergeCell ref="C14:C15"/>
    <mergeCell ref="D14:H1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85"/>
  <sheetViews>
    <sheetView topLeftCell="A62" workbookViewId="0">
      <selection activeCell="E42" sqref="E42"/>
    </sheetView>
  </sheetViews>
  <sheetFormatPr defaultRowHeight="15"/>
  <cols>
    <col min="16" max="16" width="130.28515625" customWidth="1"/>
  </cols>
  <sheetData>
    <row r="1" spans="1:16" ht="18.75">
      <c r="A1" s="62" t="s">
        <v>132</v>
      </c>
      <c r="B1" s="40"/>
      <c r="C1" s="40"/>
      <c r="D1" s="40"/>
      <c r="E1" s="40"/>
      <c r="F1" s="40"/>
      <c r="G1" s="40"/>
      <c r="H1" s="40"/>
      <c r="I1" s="40"/>
      <c r="J1" s="40"/>
      <c r="K1" s="40"/>
      <c r="L1" s="40"/>
      <c r="M1" s="40"/>
      <c r="N1" s="40"/>
      <c r="O1" s="40"/>
      <c r="P1" s="40"/>
    </row>
    <row r="2" spans="1:16">
      <c r="A2" s="40"/>
      <c r="B2" s="40"/>
      <c r="C2" s="40"/>
      <c r="D2" s="40"/>
      <c r="E2" s="40"/>
      <c r="F2" s="40"/>
      <c r="G2" s="40"/>
      <c r="H2" s="40"/>
      <c r="I2" s="40"/>
      <c r="J2" s="40"/>
      <c r="K2" s="40"/>
      <c r="L2" s="40"/>
      <c r="M2" s="40"/>
      <c r="N2" s="40"/>
      <c r="O2" s="40"/>
      <c r="P2" s="40"/>
    </row>
    <row r="3" spans="1:16">
      <c r="A3" s="40"/>
      <c r="B3" s="40"/>
      <c r="C3" s="40"/>
      <c r="D3" s="40"/>
      <c r="E3" s="40"/>
      <c r="F3" s="40"/>
      <c r="G3" s="40"/>
      <c r="H3" s="40"/>
      <c r="I3" s="40"/>
      <c r="J3" s="40"/>
      <c r="K3" s="40"/>
      <c r="L3" s="40"/>
      <c r="M3" s="40"/>
      <c r="N3" s="40"/>
      <c r="O3" s="40"/>
      <c r="P3" s="40"/>
    </row>
    <row r="4" spans="1:16" ht="15.75">
      <c r="A4" s="41" t="s">
        <v>133</v>
      </c>
      <c r="B4" s="42"/>
      <c r="C4" s="42"/>
      <c r="D4" s="42"/>
      <c r="E4" s="42"/>
      <c r="F4" s="42"/>
      <c r="G4" s="42"/>
      <c r="H4" s="42"/>
      <c r="I4" s="42"/>
      <c r="J4" s="42"/>
      <c r="K4" s="42"/>
      <c r="L4" s="42"/>
      <c r="M4" s="42"/>
      <c r="N4" s="42"/>
      <c r="O4" s="42"/>
      <c r="P4" s="42"/>
    </row>
    <row r="5" spans="1:16">
      <c r="A5" s="40" t="s">
        <v>134</v>
      </c>
      <c r="B5" s="40"/>
      <c r="C5" s="40"/>
      <c r="D5" s="40"/>
      <c r="E5" s="40"/>
      <c r="F5" s="40"/>
      <c r="G5" s="40"/>
      <c r="H5" s="40"/>
      <c r="I5" s="40"/>
      <c r="J5" s="40"/>
      <c r="K5" s="40"/>
      <c r="L5" s="40"/>
      <c r="M5" s="40"/>
      <c r="N5" s="40"/>
      <c r="O5" s="40"/>
      <c r="P5" s="40"/>
    </row>
    <row r="6" spans="1:16">
      <c r="A6" s="40"/>
      <c r="B6" s="40"/>
      <c r="C6" s="40"/>
      <c r="D6" s="40"/>
      <c r="E6" s="40"/>
      <c r="F6" s="40"/>
      <c r="G6" s="40"/>
      <c r="H6" s="40"/>
      <c r="I6" s="40"/>
      <c r="J6" s="40"/>
      <c r="K6" s="40"/>
      <c r="L6" s="40"/>
      <c r="M6" s="40"/>
      <c r="N6" s="40"/>
      <c r="O6" s="40"/>
      <c r="P6" s="40"/>
    </row>
    <row r="7" spans="1:16">
      <c r="A7" t="s">
        <v>135</v>
      </c>
      <c r="B7" s="40"/>
      <c r="D7" s="63" t="s">
        <v>13</v>
      </c>
      <c r="N7" s="46"/>
      <c r="O7" s="46"/>
      <c r="P7" s="46"/>
    </row>
    <row r="8" spans="1:16">
      <c r="B8" s="40"/>
      <c r="C8" s="40"/>
      <c r="D8" s="46"/>
      <c r="E8" s="46"/>
      <c r="F8" s="46"/>
      <c r="G8" s="46"/>
      <c r="H8" s="46"/>
      <c r="I8" s="46"/>
      <c r="J8" s="46"/>
      <c r="K8" s="46"/>
      <c r="L8" s="46"/>
      <c r="M8" s="46"/>
      <c r="N8" s="46"/>
      <c r="O8" s="46"/>
      <c r="P8" s="46"/>
    </row>
    <row r="9" spans="1:16" ht="15.75">
      <c r="A9" s="41" t="s">
        <v>136</v>
      </c>
      <c r="B9" s="43"/>
      <c r="C9" s="44"/>
      <c r="D9" s="44"/>
      <c r="E9" s="43"/>
      <c r="F9" s="43"/>
      <c r="G9" s="43"/>
      <c r="H9" s="43"/>
      <c r="I9" s="43"/>
      <c r="J9" s="43"/>
      <c r="K9" s="43"/>
      <c r="L9" s="43"/>
      <c r="M9" s="43"/>
      <c r="N9" s="43"/>
      <c r="O9" s="43"/>
      <c r="P9" s="43"/>
    </row>
    <row r="10" spans="1:16">
      <c r="A10" s="45" t="s">
        <v>137</v>
      </c>
      <c r="B10" s="40"/>
      <c r="C10" s="40"/>
      <c r="D10" s="40"/>
      <c r="E10" s="40"/>
      <c r="F10" s="40"/>
      <c r="G10" s="40"/>
      <c r="H10" s="40"/>
      <c r="I10" s="40"/>
      <c r="J10" s="40"/>
      <c r="K10" s="40"/>
      <c r="L10" s="40"/>
      <c r="M10" s="40"/>
      <c r="N10" s="40"/>
      <c r="O10" s="40"/>
      <c r="P10" s="40"/>
    </row>
    <row r="11" spans="1:16">
      <c r="A11" s="45" t="s">
        <v>138</v>
      </c>
      <c r="B11" s="40"/>
      <c r="C11" s="40"/>
      <c r="D11" s="46"/>
      <c r="E11" s="46"/>
      <c r="F11" s="46"/>
      <c r="G11" s="46"/>
      <c r="H11" s="46"/>
      <c r="I11" s="46"/>
      <c r="J11" s="46"/>
      <c r="K11" s="46"/>
    </row>
    <row r="12" spans="1:16">
      <c r="A12" t="s">
        <v>139</v>
      </c>
      <c r="L12" s="46"/>
      <c r="M12" s="46"/>
      <c r="N12" s="46"/>
      <c r="O12" s="46"/>
      <c r="P12" s="46"/>
    </row>
    <row r="14" spans="1:16">
      <c r="A14" s="45" t="s">
        <v>140</v>
      </c>
      <c r="B14" s="40"/>
      <c r="C14" s="40"/>
      <c r="D14" s="40"/>
      <c r="E14" s="40"/>
      <c r="F14" s="40"/>
      <c r="G14" s="40"/>
      <c r="H14" s="40"/>
      <c r="I14" s="40"/>
      <c r="J14" s="40"/>
      <c r="K14" s="40"/>
      <c r="L14" s="40"/>
      <c r="M14" s="40"/>
      <c r="N14" s="40"/>
      <c r="O14" s="40"/>
      <c r="P14" s="40"/>
    </row>
    <row r="15" spans="1:16">
      <c r="A15" s="45" t="s">
        <v>141</v>
      </c>
    </row>
    <row r="16" spans="1:16">
      <c r="A16" s="45" t="s">
        <v>142</v>
      </c>
      <c r="B16" s="40"/>
      <c r="C16" s="40"/>
      <c r="D16" s="40"/>
      <c r="E16" s="40"/>
      <c r="F16" s="40"/>
      <c r="G16" s="40"/>
      <c r="H16" s="40"/>
      <c r="I16" s="40"/>
      <c r="J16" s="40"/>
      <c r="K16" s="40"/>
      <c r="L16" s="40"/>
      <c r="M16" s="40"/>
      <c r="N16" s="40"/>
      <c r="O16" s="40"/>
      <c r="P16" s="40"/>
    </row>
    <row r="17" spans="1:28">
      <c r="A17" s="45" t="s">
        <v>143</v>
      </c>
      <c r="B17" s="40"/>
      <c r="C17" s="40"/>
      <c r="D17" s="40"/>
      <c r="E17" s="40"/>
      <c r="F17" s="40"/>
      <c r="G17" s="40"/>
      <c r="H17" s="40"/>
      <c r="I17" s="40"/>
      <c r="J17" s="40"/>
      <c r="K17" s="40"/>
      <c r="L17" s="40"/>
      <c r="M17" s="40"/>
      <c r="N17" s="40"/>
      <c r="O17" s="40"/>
      <c r="P17" s="40"/>
    </row>
    <row r="18" spans="1:28">
      <c r="A18" s="45" t="s">
        <v>144</v>
      </c>
      <c r="B18" s="40"/>
      <c r="C18" s="40"/>
      <c r="D18" s="40"/>
      <c r="E18" s="40"/>
      <c r="F18" s="40"/>
      <c r="G18" s="40"/>
      <c r="H18" s="40"/>
      <c r="I18" s="40"/>
      <c r="J18" s="40"/>
      <c r="K18" s="40"/>
      <c r="L18" s="40"/>
      <c r="M18" s="40"/>
      <c r="N18" s="40"/>
      <c r="O18" s="40"/>
      <c r="P18" s="40"/>
    </row>
    <row r="19" spans="1:28">
      <c r="A19" s="45" t="s">
        <v>145</v>
      </c>
      <c r="B19" s="40"/>
      <c r="C19" s="40"/>
      <c r="D19" s="40"/>
      <c r="E19" s="40"/>
      <c r="F19" s="40"/>
      <c r="G19" s="40"/>
      <c r="H19" s="40"/>
      <c r="I19" s="40"/>
      <c r="J19" s="40"/>
      <c r="K19" s="40"/>
      <c r="L19" s="40"/>
      <c r="M19" s="40"/>
      <c r="N19" s="40"/>
      <c r="O19" s="40"/>
      <c r="P19" s="40"/>
    </row>
    <row r="20" spans="1:28">
      <c r="A20" s="45" t="s">
        <v>146</v>
      </c>
      <c r="B20" s="40"/>
      <c r="C20" s="40"/>
      <c r="D20" s="40"/>
      <c r="E20" s="40"/>
      <c r="F20" s="40"/>
      <c r="G20" s="40"/>
      <c r="H20" s="40"/>
      <c r="I20" s="40"/>
      <c r="J20" s="40"/>
      <c r="K20" s="40"/>
      <c r="L20" s="40"/>
      <c r="M20" s="40"/>
      <c r="N20" s="40"/>
      <c r="O20" s="40"/>
      <c r="P20" s="40"/>
    </row>
    <row r="21" spans="1:28">
      <c r="A21" s="48" t="s">
        <v>147</v>
      </c>
      <c r="B21" s="40"/>
      <c r="C21" s="40"/>
      <c r="D21" s="40"/>
      <c r="E21" s="40"/>
      <c r="F21" s="40"/>
      <c r="G21" s="40"/>
      <c r="H21" s="40"/>
      <c r="I21" s="40"/>
      <c r="J21" s="40"/>
      <c r="K21" s="40"/>
      <c r="L21" s="40"/>
      <c r="M21" s="40"/>
      <c r="N21" s="40"/>
      <c r="O21" s="40"/>
      <c r="P21" s="40"/>
    </row>
    <row r="22" spans="1:28">
      <c r="A22" s="45" t="s">
        <v>148</v>
      </c>
      <c r="B22" s="40"/>
      <c r="C22" s="40"/>
      <c r="D22" s="40"/>
      <c r="E22" s="40"/>
      <c r="F22" s="40"/>
      <c r="G22" s="40"/>
      <c r="H22" s="40"/>
      <c r="I22" s="40"/>
      <c r="J22" s="40"/>
      <c r="K22" s="40"/>
      <c r="L22" s="40"/>
      <c r="M22" s="40"/>
      <c r="N22" s="40"/>
      <c r="O22" s="40"/>
      <c r="P22" s="40"/>
    </row>
    <row r="23" spans="1:28" ht="23.25">
      <c r="A23" s="45" t="s">
        <v>149</v>
      </c>
      <c r="B23" s="40"/>
      <c r="C23" s="40"/>
      <c r="D23" s="40"/>
      <c r="E23" s="40"/>
      <c r="F23" s="40"/>
      <c r="G23" s="40"/>
      <c r="H23" s="40"/>
      <c r="I23" s="40"/>
      <c r="J23" s="40"/>
      <c r="K23" s="40"/>
      <c r="L23" s="40"/>
      <c r="M23" s="40"/>
      <c r="N23" s="40"/>
      <c r="O23" s="40"/>
      <c r="P23" s="40"/>
      <c r="S23" s="64" t="s">
        <v>0</v>
      </c>
    </row>
    <row r="24" spans="1:28" ht="15.75">
      <c r="A24" s="41" t="s">
        <v>150</v>
      </c>
      <c r="B24" s="43"/>
      <c r="C24" s="44"/>
      <c r="D24" s="44"/>
      <c r="E24" s="43"/>
      <c r="F24" s="43"/>
      <c r="G24" s="43"/>
      <c r="H24" s="43"/>
      <c r="I24" s="43"/>
      <c r="J24" s="43"/>
      <c r="K24" s="43"/>
      <c r="L24" s="43"/>
      <c r="M24" s="43"/>
      <c r="N24" s="43"/>
      <c r="O24" s="43"/>
      <c r="P24" s="43"/>
    </row>
    <row r="25" spans="1:28">
      <c r="A25" s="45"/>
      <c r="B25" s="40"/>
      <c r="C25" s="40"/>
      <c r="D25" s="40"/>
      <c r="E25" s="40"/>
      <c r="F25" s="40"/>
      <c r="G25" s="40"/>
      <c r="H25" s="40"/>
      <c r="I25" s="40"/>
      <c r="J25" s="40"/>
      <c r="K25" s="40"/>
      <c r="L25" s="40"/>
      <c r="M25" s="40"/>
      <c r="N25" s="40"/>
      <c r="O25" s="40"/>
      <c r="P25" s="40"/>
    </row>
    <row r="26" spans="1:28">
      <c r="A26" s="45" t="s">
        <v>151</v>
      </c>
      <c r="B26" s="40"/>
      <c r="C26" s="40"/>
      <c r="D26" s="40"/>
      <c r="E26" s="40"/>
      <c r="F26" s="40"/>
      <c r="G26" s="40"/>
      <c r="H26" s="40"/>
      <c r="I26" s="40"/>
      <c r="J26" s="40"/>
      <c r="K26" s="40"/>
      <c r="L26" s="40"/>
      <c r="M26" s="40"/>
      <c r="N26" s="40"/>
      <c r="O26" s="40"/>
      <c r="P26" s="40"/>
    </row>
    <row r="27" spans="1:28">
      <c r="A27" s="45"/>
      <c r="B27" s="40"/>
      <c r="C27" s="40"/>
      <c r="D27" s="40"/>
      <c r="E27" s="40"/>
      <c r="F27" s="40"/>
      <c r="G27" s="40"/>
      <c r="H27" s="40"/>
      <c r="I27" s="40"/>
      <c r="J27" s="40"/>
      <c r="K27" s="40"/>
      <c r="L27" s="40"/>
      <c r="M27" s="40"/>
      <c r="N27" s="40"/>
      <c r="O27" s="40"/>
      <c r="P27" s="40"/>
    </row>
    <row r="28" spans="1:28" ht="15.75">
      <c r="A28" s="41" t="s">
        <v>152</v>
      </c>
      <c r="B28" s="43"/>
      <c r="C28" s="44"/>
      <c r="D28" s="44"/>
      <c r="E28" s="43"/>
      <c r="F28" s="43"/>
      <c r="G28" s="43"/>
      <c r="H28" s="43"/>
      <c r="I28" s="43"/>
      <c r="J28" s="43"/>
      <c r="K28" s="43"/>
      <c r="L28" s="43"/>
      <c r="M28" s="43"/>
      <c r="N28" s="43"/>
      <c r="O28" s="43"/>
      <c r="P28" s="43"/>
    </row>
    <row r="29" spans="1:28">
      <c r="A29" s="195" t="s">
        <v>0</v>
      </c>
      <c r="B29" s="196"/>
      <c r="C29" s="197"/>
      <c r="D29" s="197"/>
      <c r="E29" s="196"/>
      <c r="F29" s="196"/>
      <c r="G29" s="196"/>
      <c r="H29" s="196"/>
      <c r="I29" s="196"/>
      <c r="J29" s="196"/>
      <c r="K29" s="196"/>
      <c r="L29" s="196"/>
      <c r="M29" s="196"/>
      <c r="N29" s="196"/>
      <c r="O29" s="196"/>
      <c r="P29" s="196"/>
    </row>
    <row r="30" spans="1:28">
      <c r="A30" s="198" t="s">
        <v>153</v>
      </c>
      <c r="B30" s="199"/>
      <c r="C30" s="200"/>
      <c r="D30" s="200"/>
      <c r="E30" s="199"/>
      <c r="F30" s="199"/>
      <c r="G30" s="199"/>
      <c r="H30" s="199"/>
      <c r="I30" s="199"/>
      <c r="J30" s="199"/>
      <c r="K30" s="199"/>
      <c r="L30" s="199"/>
      <c r="M30" s="199"/>
      <c r="N30" s="199"/>
      <c r="O30" s="199"/>
      <c r="P30" s="199"/>
      <c r="Q30" s="147"/>
      <c r="R30" s="147"/>
      <c r="S30" s="147"/>
      <c r="T30" s="147"/>
      <c r="U30" s="147"/>
      <c r="V30" s="147"/>
      <c r="W30" s="147"/>
      <c r="X30" s="147"/>
      <c r="Y30" s="147"/>
      <c r="Z30" s="147"/>
      <c r="AA30" s="147"/>
      <c r="AB30" s="147"/>
    </row>
    <row r="31" spans="1:28">
      <c r="A31" s="198" t="s">
        <v>154</v>
      </c>
      <c r="B31" s="199"/>
      <c r="C31" s="200"/>
      <c r="D31" s="200"/>
      <c r="E31" s="199"/>
      <c r="F31" s="199"/>
      <c r="G31" s="199"/>
      <c r="H31" s="199"/>
      <c r="I31" s="199"/>
      <c r="J31" s="199"/>
      <c r="K31" s="199"/>
      <c r="L31" s="199"/>
      <c r="M31" s="199"/>
      <c r="N31" s="199"/>
      <c r="O31" s="199"/>
      <c r="P31" s="199"/>
      <c r="Q31" s="147"/>
      <c r="R31" s="147"/>
      <c r="S31" s="147"/>
      <c r="T31" s="147"/>
      <c r="U31" s="147"/>
      <c r="V31" s="147"/>
      <c r="W31" s="147"/>
      <c r="X31" s="147"/>
      <c r="Y31" s="147"/>
      <c r="Z31" s="147"/>
      <c r="AA31" s="147"/>
      <c r="AB31" s="147"/>
    </row>
    <row r="32" spans="1:28">
      <c r="A32" s="198" t="s">
        <v>155</v>
      </c>
      <c r="B32" s="199"/>
      <c r="C32" s="200"/>
      <c r="D32" s="200"/>
      <c r="E32" s="199"/>
      <c r="F32" s="199"/>
      <c r="G32" s="199"/>
      <c r="H32" s="199"/>
      <c r="I32" s="199"/>
      <c r="J32" s="199"/>
      <c r="K32" s="199"/>
      <c r="L32" s="199"/>
      <c r="M32" s="199"/>
      <c r="N32" s="199"/>
      <c r="O32" s="199"/>
      <c r="P32" s="199"/>
      <c r="Q32" s="147"/>
      <c r="R32" s="147"/>
      <c r="S32" s="147"/>
      <c r="T32" s="147"/>
      <c r="U32" s="147"/>
      <c r="V32" s="147"/>
      <c r="W32" s="147"/>
      <c r="X32" s="147"/>
      <c r="Y32" s="147"/>
      <c r="Z32" s="147"/>
      <c r="AA32" s="147"/>
      <c r="AB32" s="147"/>
    </row>
    <row r="33" spans="1:28">
      <c r="A33" s="201" t="s">
        <v>156</v>
      </c>
      <c r="B33" s="199"/>
      <c r="C33" s="200"/>
      <c r="D33" s="200"/>
      <c r="E33" s="199" t="s">
        <v>0</v>
      </c>
      <c r="F33" s="199"/>
      <c r="G33" s="199"/>
      <c r="H33" s="199"/>
      <c r="I33" s="199"/>
      <c r="J33" s="199"/>
      <c r="K33" s="199"/>
      <c r="L33" s="199"/>
      <c r="M33" s="199"/>
      <c r="N33" s="199"/>
      <c r="O33" s="199"/>
      <c r="P33" s="199"/>
      <c r="Q33" s="147"/>
      <c r="R33" s="147"/>
      <c r="S33" s="147"/>
      <c r="T33" s="147"/>
      <c r="U33" s="147"/>
      <c r="V33" s="147"/>
      <c r="W33" s="147"/>
      <c r="X33" s="147"/>
      <c r="Y33" s="147"/>
      <c r="Z33" s="147"/>
      <c r="AA33" s="147"/>
      <c r="AB33" s="147"/>
    </row>
    <row r="34" spans="1:28">
      <c r="A34" s="40"/>
      <c r="B34" s="40"/>
      <c r="C34" s="40"/>
      <c r="D34" s="40"/>
      <c r="E34" s="40"/>
      <c r="F34" s="40"/>
      <c r="G34" s="40"/>
      <c r="H34" s="40"/>
      <c r="I34" s="49"/>
      <c r="J34" s="40"/>
      <c r="K34" s="40"/>
      <c r="L34" s="40"/>
      <c r="M34" s="40"/>
      <c r="N34" s="40"/>
      <c r="O34" s="40"/>
      <c r="P34" s="40"/>
    </row>
    <row r="35" spans="1:28" ht="15.75">
      <c r="A35" s="61" t="s">
        <v>157</v>
      </c>
      <c r="B35" s="43"/>
      <c r="C35" s="44"/>
      <c r="D35" s="44"/>
      <c r="E35" s="43"/>
      <c r="F35" s="43"/>
      <c r="G35" s="43"/>
      <c r="H35" s="43"/>
      <c r="I35" s="43"/>
      <c r="J35" s="43"/>
      <c r="K35" s="43"/>
      <c r="L35" s="43"/>
      <c r="M35" s="43"/>
      <c r="N35" s="43"/>
      <c r="O35" s="43"/>
      <c r="P35" s="43"/>
    </row>
    <row r="36" spans="1:28">
      <c r="A36" s="51" t="s">
        <v>158</v>
      </c>
      <c r="B36" s="40"/>
      <c r="C36" s="40"/>
      <c r="D36" s="40"/>
      <c r="E36" s="40"/>
      <c r="F36" s="40"/>
      <c r="G36" s="40"/>
      <c r="H36" s="40"/>
      <c r="I36" s="40"/>
      <c r="J36" s="40"/>
      <c r="K36" s="40"/>
      <c r="L36" s="40"/>
      <c r="M36" s="40"/>
      <c r="N36" s="40"/>
      <c r="O36" s="40"/>
      <c r="P36" s="40"/>
    </row>
    <row r="37" spans="1:28">
      <c r="A37" s="60" t="s">
        <v>159</v>
      </c>
      <c r="B37" s="40"/>
      <c r="C37" s="40"/>
      <c r="D37" s="40"/>
      <c r="E37" s="40"/>
      <c r="F37" s="40"/>
      <c r="G37" s="40"/>
      <c r="H37" s="40"/>
      <c r="I37" s="40"/>
      <c r="J37" s="40"/>
      <c r="K37" s="40"/>
      <c r="L37" s="40"/>
      <c r="M37" s="40"/>
      <c r="N37" s="40"/>
      <c r="O37" s="40"/>
      <c r="P37" s="40"/>
    </row>
    <row r="38" spans="1:28">
      <c r="A38" s="45" t="s">
        <v>160</v>
      </c>
      <c r="B38" s="40"/>
      <c r="C38" s="40"/>
      <c r="D38" s="40"/>
      <c r="E38" s="40"/>
      <c r="F38" s="40"/>
      <c r="G38" s="40"/>
      <c r="H38" s="40"/>
      <c r="I38" s="40"/>
      <c r="J38" s="40"/>
      <c r="K38" s="40"/>
      <c r="L38" s="40"/>
      <c r="M38" s="40"/>
      <c r="N38" s="40"/>
      <c r="O38" s="40"/>
      <c r="P38" s="40"/>
    </row>
    <row r="39" spans="1:28">
      <c r="A39" s="45" t="s">
        <v>161</v>
      </c>
      <c r="B39" s="40"/>
      <c r="C39" s="40"/>
      <c r="D39" s="40"/>
      <c r="E39" s="40"/>
      <c r="F39" s="40"/>
      <c r="G39" s="40"/>
      <c r="H39" s="40"/>
      <c r="I39" s="40"/>
      <c r="J39" s="40"/>
      <c r="K39" s="40"/>
      <c r="L39" s="40"/>
      <c r="M39" s="40"/>
      <c r="N39" s="40"/>
      <c r="O39" s="40"/>
      <c r="P39" s="40"/>
    </row>
    <row r="40" spans="1:28">
      <c r="A40" s="66" t="s">
        <v>162</v>
      </c>
      <c r="B40" s="40"/>
      <c r="C40" s="40"/>
      <c r="D40" s="40"/>
      <c r="E40" s="40"/>
      <c r="F40" s="40"/>
      <c r="G40" s="40"/>
      <c r="H40" s="40"/>
      <c r="I40" s="40"/>
      <c r="J40" s="40"/>
      <c r="K40" s="40"/>
      <c r="L40" s="40"/>
      <c r="M40" s="40"/>
      <c r="N40" s="40"/>
      <c r="O40" s="40"/>
      <c r="P40" s="40"/>
    </row>
    <row r="41" spans="1:28">
      <c r="A41" s="65" t="s">
        <v>163</v>
      </c>
      <c r="B41" s="40"/>
      <c r="C41" s="40"/>
      <c r="D41" s="40"/>
      <c r="E41" s="40"/>
      <c r="F41" s="40"/>
      <c r="G41" s="40"/>
      <c r="H41" s="40"/>
      <c r="I41" s="49"/>
      <c r="J41" s="40"/>
      <c r="K41" s="40"/>
      <c r="L41" s="40"/>
      <c r="M41" s="40"/>
      <c r="N41" s="40"/>
      <c r="O41" s="40"/>
      <c r="P41" s="40"/>
    </row>
    <row r="42" spans="1:28">
      <c r="A42" s="65" t="s">
        <v>164</v>
      </c>
      <c r="B42" s="40"/>
      <c r="C42" s="40"/>
      <c r="D42" s="40"/>
      <c r="E42" s="40"/>
      <c r="F42" s="40"/>
      <c r="G42" s="40"/>
      <c r="H42" s="40"/>
      <c r="I42" s="49"/>
      <c r="J42" s="40"/>
      <c r="K42" s="40"/>
      <c r="L42" s="40"/>
      <c r="M42" s="40"/>
      <c r="N42" s="40"/>
      <c r="O42" s="40"/>
      <c r="P42" s="40"/>
    </row>
    <row r="43" spans="1:28">
      <c r="A43" s="65"/>
      <c r="B43" s="40"/>
      <c r="C43" s="40"/>
      <c r="D43" s="40"/>
      <c r="E43" s="40"/>
      <c r="F43" s="40"/>
      <c r="G43" s="40"/>
      <c r="H43" s="40"/>
      <c r="I43" s="49"/>
      <c r="J43" s="40"/>
      <c r="K43" s="40"/>
      <c r="L43" s="40"/>
      <c r="M43" s="40"/>
      <c r="N43" s="40"/>
      <c r="O43" s="40"/>
      <c r="P43" s="40"/>
    </row>
    <row r="44" spans="1:28" ht="15.75">
      <c r="A44" s="50" t="s">
        <v>165</v>
      </c>
      <c r="B44" s="43"/>
      <c r="C44" s="44"/>
      <c r="D44" s="44"/>
      <c r="E44" s="43"/>
      <c r="F44" s="43"/>
      <c r="G44" s="43"/>
      <c r="H44" s="43"/>
      <c r="I44" s="43"/>
      <c r="J44" s="43"/>
      <c r="K44" s="43"/>
      <c r="L44" s="43"/>
      <c r="M44" s="43"/>
      <c r="N44" s="43"/>
      <c r="O44" s="43"/>
      <c r="P44" s="43"/>
    </row>
    <row r="45" spans="1:28">
      <c r="A45" s="51" t="s">
        <v>166</v>
      </c>
      <c r="B45" s="40"/>
      <c r="C45" s="40"/>
      <c r="D45" s="40"/>
      <c r="E45" s="40"/>
      <c r="F45" s="40"/>
      <c r="G45" s="40"/>
      <c r="H45" s="40"/>
      <c r="I45" s="40"/>
      <c r="J45" s="40"/>
      <c r="K45" s="40"/>
      <c r="L45" s="40"/>
      <c r="M45" s="40"/>
      <c r="N45" s="40"/>
      <c r="O45" s="40"/>
      <c r="P45" s="40"/>
    </row>
    <row r="46" spans="1:28">
      <c r="A46" s="59" t="s">
        <v>167</v>
      </c>
      <c r="B46" s="40"/>
      <c r="C46" s="40"/>
      <c r="D46" s="40"/>
      <c r="E46" s="40"/>
      <c r="F46" s="40"/>
      <c r="G46" s="40"/>
      <c r="H46" s="40"/>
      <c r="I46" s="40"/>
      <c r="J46" s="40"/>
      <c r="K46" s="40"/>
      <c r="L46" s="40"/>
      <c r="M46" s="40"/>
      <c r="N46" s="40"/>
      <c r="O46" s="40"/>
      <c r="P46" s="40"/>
    </row>
    <row r="47" spans="1:28">
      <c r="A47" s="45" t="s">
        <v>168</v>
      </c>
      <c r="B47" s="40"/>
      <c r="C47" s="40"/>
      <c r="D47" s="40"/>
      <c r="E47" s="40"/>
      <c r="F47" s="40"/>
      <c r="G47" s="40"/>
      <c r="H47" s="40"/>
      <c r="I47" s="40"/>
      <c r="J47" s="40"/>
      <c r="K47" s="40"/>
      <c r="L47" s="40"/>
      <c r="M47" s="40"/>
      <c r="N47" s="40"/>
      <c r="O47" s="40"/>
      <c r="P47" s="40"/>
    </row>
    <row r="48" spans="1:28">
      <c r="A48" s="45" t="s">
        <v>161</v>
      </c>
      <c r="B48" s="40"/>
      <c r="C48" s="40"/>
      <c r="D48" s="40"/>
      <c r="E48" s="40"/>
      <c r="F48" s="40"/>
      <c r="G48" s="40"/>
      <c r="H48" s="40"/>
      <c r="I48" s="40"/>
      <c r="J48" s="40"/>
      <c r="K48" s="40"/>
      <c r="L48" s="40"/>
      <c r="M48" s="40"/>
      <c r="N48" s="40"/>
      <c r="O48" s="40"/>
      <c r="P48" s="40"/>
    </row>
    <row r="49" spans="1:16">
      <c r="A49" s="60" t="s">
        <v>169</v>
      </c>
      <c r="B49" s="40"/>
      <c r="C49" s="40"/>
      <c r="D49" s="40"/>
      <c r="E49" s="40"/>
      <c r="F49" s="40"/>
      <c r="G49" s="40"/>
      <c r="H49" s="40"/>
      <c r="I49" s="40"/>
      <c r="J49" s="40"/>
      <c r="K49" s="40"/>
      <c r="L49" s="40"/>
      <c r="M49" s="40"/>
      <c r="N49" s="40"/>
      <c r="O49" s="40"/>
      <c r="P49" s="40"/>
    </row>
    <row r="50" spans="1:16">
      <c r="A50" s="45" t="s">
        <v>170</v>
      </c>
      <c r="B50" s="40"/>
      <c r="C50" s="40"/>
      <c r="D50" s="40"/>
      <c r="E50" s="40"/>
      <c r="F50" s="40"/>
      <c r="G50" s="40"/>
      <c r="H50" s="40"/>
      <c r="I50" s="40"/>
      <c r="J50" s="40"/>
      <c r="K50" s="40"/>
      <c r="L50" s="40"/>
      <c r="M50" s="40"/>
      <c r="N50" s="40"/>
      <c r="O50" s="40"/>
      <c r="P50" s="40"/>
    </row>
    <row r="51" spans="1:16">
      <c r="A51" s="49"/>
      <c r="B51" s="40"/>
      <c r="C51" s="40"/>
      <c r="D51" s="40"/>
      <c r="E51" s="40"/>
      <c r="F51" s="40"/>
      <c r="G51" s="40"/>
      <c r="H51" s="40"/>
      <c r="I51" s="40"/>
      <c r="J51" s="40"/>
      <c r="K51" s="40"/>
      <c r="L51" s="40"/>
      <c r="M51" s="40"/>
      <c r="N51" s="40"/>
      <c r="O51" s="40"/>
      <c r="P51" s="40"/>
    </row>
    <row r="52" spans="1:16" ht="15.75">
      <c r="A52" s="50" t="s">
        <v>171</v>
      </c>
      <c r="B52" s="43"/>
      <c r="C52" s="44"/>
      <c r="D52" s="44"/>
      <c r="E52" s="43"/>
      <c r="F52" s="43"/>
      <c r="G52" s="43"/>
      <c r="H52" s="43"/>
      <c r="I52" s="43"/>
      <c r="J52" s="43"/>
      <c r="K52" s="43"/>
      <c r="L52" s="43"/>
      <c r="M52" s="43"/>
      <c r="N52" s="43"/>
      <c r="O52" s="43"/>
      <c r="P52" s="43"/>
    </row>
    <row r="53" spans="1:16">
      <c r="A53" s="51" t="s">
        <v>172</v>
      </c>
      <c r="B53" s="40"/>
      <c r="C53" s="40"/>
      <c r="D53" s="40"/>
      <c r="E53" s="40"/>
      <c r="F53" s="40"/>
      <c r="G53" s="40"/>
      <c r="H53" s="40"/>
      <c r="I53" s="40"/>
      <c r="J53" s="40"/>
      <c r="K53" s="40"/>
      <c r="L53" s="40"/>
      <c r="M53" s="40"/>
      <c r="N53" s="40"/>
      <c r="O53" s="40"/>
      <c r="P53" s="40"/>
    </row>
    <row r="54" spans="1:16">
      <c r="A54" s="45" t="s">
        <v>173</v>
      </c>
      <c r="B54" s="40"/>
      <c r="C54" s="40"/>
      <c r="D54" s="40"/>
      <c r="E54" s="40"/>
      <c r="F54" s="40"/>
      <c r="G54" s="40"/>
      <c r="H54" s="40"/>
      <c r="I54" s="40"/>
      <c r="J54" s="40"/>
      <c r="K54" s="40"/>
      <c r="L54" s="40"/>
      <c r="M54" s="40"/>
      <c r="N54" s="40"/>
      <c r="O54" s="40"/>
      <c r="P54" s="40"/>
    </row>
    <row r="55" spans="1:16">
      <c r="A55" s="45" t="s">
        <v>174</v>
      </c>
      <c r="B55" s="40"/>
      <c r="C55" s="40"/>
      <c r="D55" s="40"/>
      <c r="E55" s="40"/>
      <c r="F55" s="40"/>
      <c r="G55" s="40"/>
      <c r="H55" s="40"/>
      <c r="I55" s="40"/>
      <c r="J55" s="40"/>
      <c r="K55" s="40"/>
      <c r="L55" s="40"/>
      <c r="M55" s="40"/>
      <c r="N55" s="40"/>
      <c r="O55" s="40"/>
      <c r="P55" s="40"/>
    </row>
    <row r="56" spans="1:16">
      <c r="A56" s="45" t="s">
        <v>175</v>
      </c>
      <c r="B56" s="40"/>
      <c r="C56" s="40"/>
      <c r="D56" s="40"/>
      <c r="E56" s="40"/>
      <c r="F56" s="40"/>
      <c r="G56" s="40"/>
      <c r="H56" s="40"/>
      <c r="I56" s="40"/>
      <c r="J56" s="40"/>
      <c r="K56" s="40"/>
      <c r="L56" s="40"/>
      <c r="M56" s="40"/>
      <c r="N56" s="40"/>
      <c r="O56" s="40"/>
      <c r="P56" s="40"/>
    </row>
    <row r="57" spans="1:16">
      <c r="A57" s="45" t="s">
        <v>161</v>
      </c>
      <c r="B57" s="40"/>
      <c r="C57" s="40"/>
      <c r="D57" s="40"/>
      <c r="E57" s="40"/>
      <c r="F57" s="40"/>
      <c r="G57" s="40"/>
      <c r="H57" s="40"/>
      <c r="I57" s="40"/>
      <c r="J57" s="40"/>
      <c r="K57" s="40"/>
      <c r="L57" s="40"/>
      <c r="M57" s="40"/>
      <c r="N57" s="40"/>
      <c r="O57" s="40"/>
      <c r="P57" s="40"/>
    </row>
    <row r="58" spans="1:16">
      <c r="A58" s="49"/>
      <c r="B58" s="40"/>
      <c r="C58" s="40"/>
      <c r="D58" s="40"/>
      <c r="E58" s="40"/>
      <c r="F58" s="40"/>
      <c r="G58" s="40"/>
      <c r="H58" s="40"/>
      <c r="I58" s="40"/>
      <c r="J58" s="40"/>
      <c r="K58" s="40"/>
      <c r="L58" s="40"/>
      <c r="M58" s="40"/>
      <c r="N58" s="40"/>
      <c r="O58" s="40"/>
      <c r="P58" s="40"/>
    </row>
    <row r="59" spans="1:16" ht="15.75">
      <c r="A59" s="50" t="s">
        <v>176</v>
      </c>
      <c r="B59" s="43"/>
      <c r="C59" s="44"/>
      <c r="D59" s="44"/>
      <c r="E59" s="43"/>
      <c r="F59" s="43"/>
      <c r="G59" s="43"/>
      <c r="H59" s="43"/>
      <c r="I59" s="43"/>
      <c r="J59" s="43"/>
      <c r="K59" s="43"/>
      <c r="L59" s="43"/>
      <c r="M59" s="43"/>
      <c r="N59" s="43"/>
      <c r="O59" s="43"/>
      <c r="P59" s="43"/>
    </row>
    <row r="60" spans="1:16">
      <c r="A60" s="52" t="s">
        <v>177</v>
      </c>
      <c r="B60" s="45"/>
      <c r="C60" s="45"/>
      <c r="D60" s="45"/>
      <c r="E60" s="45"/>
      <c r="F60" s="45"/>
      <c r="G60" s="45"/>
      <c r="H60" s="45"/>
      <c r="I60" s="45"/>
      <c r="J60" s="45"/>
      <c r="K60" s="45"/>
      <c r="L60" s="45"/>
      <c r="M60" s="45"/>
      <c r="N60" s="45"/>
      <c r="O60" s="45"/>
      <c r="P60" s="45"/>
    </row>
    <row r="61" spans="1:16">
      <c r="A61" s="45" t="s">
        <v>178</v>
      </c>
      <c r="B61" s="40"/>
      <c r="C61" s="40"/>
      <c r="D61" s="40"/>
      <c r="E61" s="40"/>
      <c r="F61" s="40"/>
      <c r="G61" s="40"/>
      <c r="H61" s="40"/>
      <c r="I61" s="40"/>
      <c r="J61" s="40"/>
      <c r="K61" s="40"/>
      <c r="L61" s="40"/>
      <c r="M61" s="40"/>
      <c r="N61" s="40"/>
      <c r="O61" s="40"/>
      <c r="P61" s="40"/>
    </row>
    <row r="62" spans="1:16">
      <c r="A62" s="45" t="s">
        <v>179</v>
      </c>
      <c r="B62" s="40"/>
      <c r="C62" s="40"/>
      <c r="D62" s="40"/>
      <c r="E62" s="40"/>
      <c r="F62" s="40"/>
      <c r="G62" s="40"/>
      <c r="H62" s="40"/>
      <c r="I62" s="40"/>
      <c r="J62" s="40"/>
      <c r="K62" s="40"/>
      <c r="L62" s="40"/>
      <c r="M62" s="40"/>
      <c r="N62" s="40"/>
      <c r="O62" s="40"/>
      <c r="P62" s="40"/>
    </row>
    <row r="63" spans="1:16">
      <c r="A63" s="45" t="s">
        <v>161</v>
      </c>
      <c r="B63" s="40"/>
      <c r="C63" s="40"/>
      <c r="D63" s="40"/>
      <c r="E63" s="40"/>
      <c r="F63" s="40"/>
      <c r="G63" s="40"/>
      <c r="H63" s="40"/>
      <c r="I63" s="40"/>
      <c r="J63" s="40"/>
      <c r="K63" s="40"/>
      <c r="L63" s="40"/>
      <c r="M63" s="40"/>
      <c r="N63" s="40"/>
      <c r="O63" s="40"/>
      <c r="P63" s="40"/>
    </row>
    <row r="64" spans="1:16">
      <c r="A64" s="45"/>
      <c r="B64" s="40"/>
      <c r="C64" s="40"/>
      <c r="D64" s="40"/>
      <c r="E64" s="40"/>
      <c r="F64" s="40"/>
      <c r="G64" s="40"/>
      <c r="H64" s="40"/>
      <c r="I64" s="40"/>
      <c r="J64" s="40"/>
      <c r="K64" s="40"/>
      <c r="L64" s="40"/>
      <c r="M64" s="40"/>
      <c r="N64" s="40"/>
      <c r="O64" s="40"/>
      <c r="P64" s="40"/>
    </row>
    <row r="65" spans="1:16">
      <c r="A65" s="52" t="s">
        <v>180</v>
      </c>
      <c r="B65" s="40"/>
      <c r="C65" s="40"/>
      <c r="D65" s="40"/>
      <c r="E65" s="40"/>
      <c r="F65" s="40"/>
      <c r="G65" s="40"/>
      <c r="H65" s="40"/>
      <c r="I65" s="40"/>
      <c r="J65" s="40"/>
      <c r="K65" s="40"/>
      <c r="L65" s="40"/>
      <c r="M65" s="40"/>
      <c r="N65" s="40"/>
      <c r="O65" s="40"/>
      <c r="P65" s="40"/>
    </row>
    <row r="66" spans="1:16">
      <c r="A66" s="53" t="s">
        <v>181</v>
      </c>
      <c r="B66" s="40"/>
      <c r="C66" s="40"/>
      <c r="D66" s="40"/>
      <c r="E66" s="40"/>
      <c r="F66" s="40"/>
      <c r="G66" s="40"/>
      <c r="H66" s="40"/>
      <c r="I66" s="40"/>
      <c r="J66" s="40"/>
      <c r="K66" s="40"/>
      <c r="L66" s="40"/>
      <c r="M66" s="40"/>
      <c r="N66" s="40"/>
      <c r="O66" s="40"/>
      <c r="P66" s="40"/>
    </row>
    <row r="67" spans="1:16">
      <c r="A67" s="45" t="s">
        <v>182</v>
      </c>
      <c r="B67" s="40"/>
      <c r="C67" s="40"/>
      <c r="D67" s="40"/>
      <c r="E67" s="40"/>
      <c r="F67" s="40"/>
      <c r="G67" s="40"/>
      <c r="H67" s="40"/>
      <c r="I67" s="40"/>
      <c r="J67" s="40"/>
      <c r="K67" s="40"/>
      <c r="L67" s="40"/>
      <c r="M67" s="40"/>
      <c r="N67" s="40"/>
      <c r="O67" s="40"/>
      <c r="P67" s="40"/>
    </row>
    <row r="68" spans="1:16">
      <c r="A68" s="45"/>
      <c r="B68" s="40"/>
      <c r="C68" s="40"/>
      <c r="D68" s="40"/>
      <c r="E68" s="40"/>
      <c r="F68" s="40"/>
      <c r="G68" s="40"/>
      <c r="H68" s="40"/>
      <c r="I68" s="49"/>
      <c r="J68" s="40"/>
      <c r="K68" s="40"/>
      <c r="L68" s="40"/>
      <c r="M68" s="40"/>
      <c r="N68" s="40"/>
      <c r="O68" s="40"/>
      <c r="P68" s="40"/>
    </row>
    <row r="69" spans="1:16" ht="15.75">
      <c r="A69" s="41" t="s">
        <v>183</v>
      </c>
      <c r="B69" s="43"/>
      <c r="C69" s="44"/>
      <c r="D69" s="44"/>
      <c r="E69" s="43"/>
      <c r="F69" s="43"/>
      <c r="G69" s="43"/>
      <c r="H69" s="43"/>
      <c r="I69" s="43"/>
      <c r="J69" s="43"/>
      <c r="K69" s="43"/>
      <c r="L69" s="43"/>
      <c r="M69" s="43"/>
      <c r="N69" s="43"/>
      <c r="O69" s="43"/>
      <c r="P69" s="43"/>
    </row>
    <row r="70" spans="1:16">
      <c r="A70" s="53"/>
      <c r="B70" s="40"/>
      <c r="C70" s="40"/>
      <c r="D70" s="40"/>
      <c r="E70" s="40"/>
      <c r="F70" s="40"/>
      <c r="G70" s="40"/>
      <c r="H70" s="40"/>
      <c r="I70" s="40"/>
      <c r="J70" s="40"/>
      <c r="K70" s="40"/>
      <c r="L70" s="40"/>
      <c r="M70" s="40"/>
      <c r="N70" s="40"/>
      <c r="O70" s="40"/>
      <c r="P70" s="40"/>
    </row>
    <row r="71" spans="1:16">
      <c r="A71" s="53" t="s">
        <v>184</v>
      </c>
      <c r="B71" s="40"/>
      <c r="C71" s="40"/>
      <c r="D71" s="40"/>
      <c r="E71" s="40"/>
      <c r="F71" s="40"/>
      <c r="G71" s="40"/>
      <c r="H71" s="40"/>
      <c r="I71" s="40"/>
      <c r="J71" s="40"/>
      <c r="K71" s="40"/>
      <c r="L71" s="40"/>
      <c r="M71" s="40"/>
      <c r="N71" s="40"/>
      <c r="O71" s="40"/>
      <c r="P71" s="40"/>
    </row>
    <row r="72" spans="1:16">
      <c r="A72" s="54" t="s">
        <v>5</v>
      </c>
      <c r="B72" s="40" t="s">
        <v>185</v>
      </c>
      <c r="C72" s="40"/>
      <c r="D72" s="40"/>
      <c r="E72" s="40"/>
      <c r="F72" s="40"/>
      <c r="G72" s="40"/>
      <c r="H72" s="40"/>
      <c r="I72" s="40"/>
      <c r="J72" s="40"/>
      <c r="K72" s="40"/>
      <c r="L72" s="40"/>
      <c r="M72" s="40"/>
      <c r="N72" s="40"/>
      <c r="O72" s="40"/>
      <c r="P72" s="40"/>
    </row>
    <row r="73" spans="1:16">
      <c r="A73" s="54" t="s">
        <v>5</v>
      </c>
      <c r="B73" s="40" t="s">
        <v>186</v>
      </c>
      <c r="C73" s="40"/>
      <c r="D73" s="40"/>
      <c r="E73" s="40"/>
      <c r="F73" s="40"/>
      <c r="G73" s="40"/>
      <c r="H73" s="40"/>
      <c r="I73" s="40"/>
      <c r="J73" s="40"/>
      <c r="K73" s="40"/>
      <c r="L73" s="40"/>
      <c r="M73" s="40"/>
      <c r="N73" s="40"/>
      <c r="O73" s="40"/>
      <c r="P73" s="40"/>
    </row>
    <row r="74" spans="1:16">
      <c r="A74" s="54"/>
      <c r="B74" s="40" t="s">
        <v>0</v>
      </c>
      <c r="C74" s="40"/>
      <c r="D74" s="40"/>
      <c r="E74" s="40"/>
      <c r="F74" s="40"/>
      <c r="G74" s="40"/>
      <c r="H74" s="40"/>
      <c r="I74" s="40"/>
      <c r="J74" s="40"/>
      <c r="K74" s="40"/>
      <c r="L74" s="40"/>
      <c r="M74" s="40"/>
      <c r="N74" s="40"/>
      <c r="O74" s="40"/>
      <c r="P74" s="40"/>
    </row>
    <row r="75" spans="1:16">
      <c r="A75" s="54" t="s">
        <v>5</v>
      </c>
      <c r="B75" s="40" t="s">
        <v>187</v>
      </c>
      <c r="C75" s="40"/>
      <c r="D75" s="40"/>
      <c r="E75" s="40"/>
      <c r="F75" s="40"/>
      <c r="G75" s="40"/>
      <c r="H75" s="40"/>
      <c r="I75" s="40"/>
      <c r="J75" s="40"/>
      <c r="K75" s="40"/>
      <c r="L75" s="40"/>
      <c r="M75" s="40"/>
      <c r="N75" s="40"/>
      <c r="O75" s="40"/>
      <c r="P75" s="40"/>
    </row>
    <row r="76" spans="1:16">
      <c r="A76" s="54" t="s">
        <v>5</v>
      </c>
      <c r="B76" s="40" t="s">
        <v>188</v>
      </c>
      <c r="C76" s="40"/>
      <c r="D76" s="40"/>
      <c r="E76" s="40"/>
      <c r="F76" s="40"/>
      <c r="G76" s="40"/>
      <c r="H76" s="40"/>
      <c r="I76" s="40"/>
      <c r="J76" s="40"/>
      <c r="K76" s="40"/>
      <c r="L76" s="40"/>
      <c r="M76" s="40"/>
      <c r="N76" s="40"/>
      <c r="O76" s="40"/>
      <c r="P76" s="40"/>
    </row>
    <row r="77" spans="1:16">
      <c r="A77" s="54"/>
      <c r="B77" s="40" t="s">
        <v>161</v>
      </c>
      <c r="C77" s="40"/>
      <c r="D77" s="47"/>
      <c r="E77" s="47"/>
      <c r="F77" s="47"/>
      <c r="G77" s="47"/>
      <c r="H77" s="47"/>
      <c r="I77" s="47"/>
      <c r="J77" s="47"/>
      <c r="K77" s="47"/>
      <c r="L77" s="47"/>
      <c r="M77" s="47"/>
      <c r="N77" s="47"/>
      <c r="O77" s="47"/>
      <c r="P77" s="47"/>
    </row>
    <row r="78" spans="1:16">
      <c r="A78" s="55"/>
      <c r="B78" s="40"/>
      <c r="C78" s="40"/>
      <c r="D78" s="40"/>
      <c r="E78" s="40"/>
      <c r="F78" s="40"/>
      <c r="G78" s="40"/>
      <c r="H78" s="40"/>
      <c r="I78" s="40"/>
      <c r="J78" s="40"/>
      <c r="K78" s="40"/>
      <c r="L78" s="40"/>
      <c r="M78" s="40"/>
      <c r="N78" s="40"/>
      <c r="O78" s="40"/>
      <c r="P78" s="40"/>
    </row>
    <row r="79" spans="1:16">
      <c r="A79" s="56"/>
      <c r="B79" s="56"/>
      <c r="C79" s="56"/>
      <c r="D79" s="56"/>
      <c r="E79" s="56"/>
      <c r="F79" s="56"/>
      <c r="G79" s="56"/>
      <c r="H79" s="56"/>
      <c r="I79" s="56"/>
      <c r="J79" s="56"/>
      <c r="K79" s="56"/>
      <c r="L79" s="56"/>
      <c r="M79" s="56"/>
      <c r="N79" s="56"/>
      <c r="O79" s="56"/>
      <c r="P79" s="56"/>
    </row>
    <row r="80" spans="1:16">
      <c r="A80" s="55"/>
      <c r="B80" s="40"/>
      <c r="C80" s="40"/>
      <c r="D80" s="40"/>
      <c r="E80" s="40"/>
      <c r="F80" s="40"/>
      <c r="G80" s="40"/>
      <c r="H80" s="40"/>
      <c r="I80" s="40"/>
      <c r="J80" s="40"/>
      <c r="K80" s="40"/>
      <c r="L80" s="40"/>
      <c r="M80" s="40"/>
      <c r="N80" s="40"/>
      <c r="O80" s="40"/>
      <c r="P80" s="40"/>
    </row>
    <row r="81" spans="1:16">
      <c r="A81" s="56"/>
      <c r="B81" s="56"/>
      <c r="C81" s="56"/>
      <c r="D81" s="56"/>
      <c r="E81" s="56"/>
      <c r="F81" s="56"/>
      <c r="G81" s="56"/>
      <c r="H81" s="56"/>
      <c r="I81" s="56"/>
      <c r="J81" s="56"/>
      <c r="K81" s="56"/>
      <c r="L81" s="56"/>
      <c r="M81" s="56"/>
      <c r="N81" s="56"/>
      <c r="O81" s="56"/>
      <c r="P81" s="56"/>
    </row>
    <row r="82" spans="1:16" ht="16.5">
      <c r="A82" s="57"/>
      <c r="B82" s="57"/>
      <c r="C82" s="57"/>
      <c r="D82" s="57"/>
      <c r="E82" s="57"/>
      <c r="F82" s="57"/>
      <c r="G82" s="57"/>
      <c r="H82" s="57"/>
      <c r="I82" s="57"/>
      <c r="J82" s="57"/>
      <c r="K82" s="57"/>
      <c r="L82" s="57"/>
      <c r="M82" s="57"/>
      <c r="N82" s="57"/>
      <c r="O82" s="57"/>
      <c r="P82" s="57"/>
    </row>
    <row r="83" spans="1:16">
      <c r="A83" s="58"/>
      <c r="B83" s="58"/>
      <c r="C83" s="58"/>
      <c r="D83" s="58"/>
      <c r="E83" s="58"/>
      <c r="F83" s="58"/>
      <c r="G83" s="58"/>
      <c r="H83" s="58"/>
      <c r="I83" s="58"/>
      <c r="J83" s="58"/>
      <c r="K83" s="58"/>
      <c r="L83" s="58"/>
      <c r="M83" s="58"/>
      <c r="N83" s="58"/>
      <c r="O83" s="58"/>
      <c r="P83" s="58"/>
    </row>
    <row r="84" spans="1:16">
      <c r="A84" s="58"/>
      <c r="B84" s="58"/>
      <c r="C84" s="58"/>
      <c r="D84" s="58"/>
      <c r="E84" s="58"/>
      <c r="F84" s="58"/>
      <c r="G84" s="58"/>
      <c r="H84" s="58"/>
      <c r="I84" s="58"/>
      <c r="J84" s="58"/>
      <c r="K84" s="58"/>
      <c r="L84" s="58"/>
      <c r="M84" s="58"/>
      <c r="N84" s="58"/>
      <c r="O84" s="58"/>
      <c r="P84" s="58"/>
    </row>
    <row r="85" spans="1:16">
      <c r="A85" s="58"/>
      <c r="B85" s="58"/>
      <c r="C85" s="58"/>
      <c r="D85" s="58"/>
      <c r="E85" s="58"/>
      <c r="F85" s="58"/>
      <c r="G85" s="58"/>
      <c r="H85" s="58"/>
      <c r="I85" s="58"/>
      <c r="J85" s="58"/>
      <c r="K85" s="58"/>
      <c r="L85" s="58"/>
      <c r="M85" s="58"/>
      <c r="N85" s="58"/>
      <c r="O85" s="58"/>
      <c r="P85" s="58"/>
    </row>
  </sheetData>
  <hyperlinks>
    <hyperlink ref="A46" r:id="rId1" display="https://www.rvo.nl/subsidies-regelingen/subsidiespelregels/subsidiabele-kosten/kosten-derden-en-uitbesteding" xr:uid="{A18192F6-9E37-4086-BA2D-8911F74E1E18}"/>
    <hyperlink ref="D7" location="'Explanation of cost categories'!A1" display="https://www.rvo.nl/subsidie-en-financieringswijzer/subsidiespelregels/ministeries/ministerie-van-economische-zaken-en-klimaat" xr:uid="{6AB58C03-4012-4F1F-B86D-CECEF1C49DF3}"/>
  </hyperlinks>
  <pageMargins left="0.7" right="0.7" top="0.75" bottom="0.75" header="0.3" footer="0.3"/>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157817-a353-4799-bdb1-480907835097" xsi:nil="true"/>
    <lcf76f155ced4ddcb4097134ff3c332f xmlns="e0d8bcf4-1d7c-4a90-9de4-bdc23698c1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09BB7FF5D9B94E9B4BAB0B6C313A1A" ma:contentTypeVersion="11" ma:contentTypeDescription="Een nieuw document maken." ma:contentTypeScope="" ma:versionID="463bcdcbd585b17c00118fc2c489cfa6">
  <xsd:schema xmlns:xsd="http://www.w3.org/2001/XMLSchema" xmlns:xs="http://www.w3.org/2001/XMLSchema" xmlns:p="http://schemas.microsoft.com/office/2006/metadata/properties" xmlns:ns2="e0d8bcf4-1d7c-4a90-9de4-bdc23698c158" xmlns:ns3="1d157817-a353-4799-bdb1-480907835097" targetNamespace="http://schemas.microsoft.com/office/2006/metadata/properties" ma:root="true" ma:fieldsID="69689b6f48ec3e7e40b977ef49df8e25" ns2:_="" ns3:_="">
    <xsd:import namespace="e0d8bcf4-1d7c-4a90-9de4-bdc23698c158"/>
    <xsd:import namespace="1d157817-a353-4799-bdb1-4809078350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8bcf4-1d7c-4a90-9de4-bdc23698c1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295667f-7425-41d4-97af-e8294b5cb6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157817-a353-4799-bdb1-48090783509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80a71db-30d8-4d00-88c7-e30624c0653d}" ma:internalName="TaxCatchAll" ma:showField="CatchAllData" ma:web="1d157817-a353-4799-bdb1-4809078350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F74C03-3638-43F0-9967-451B5494BC1B}">
  <ds:schemaRefs>
    <ds:schemaRef ds:uri="http://schemas.openxmlformats.org/package/2006/metadata/core-properties"/>
    <ds:schemaRef ds:uri="http://purl.org/dc/dcmitype/"/>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efa6cc3b-1600-490b-afee-aa28838953d1"/>
    <ds:schemaRef ds:uri="http://schemas.microsoft.com/office/2006/metadata/properties"/>
    <ds:schemaRef ds:uri="1d157817-a353-4799-bdb1-480907835097"/>
    <ds:schemaRef ds:uri="e0d8bcf4-1d7c-4a90-9de4-bdc23698c158"/>
  </ds:schemaRefs>
</ds:datastoreItem>
</file>

<file path=customXml/itemProps2.xml><?xml version="1.0" encoding="utf-8"?>
<ds:datastoreItem xmlns:ds="http://schemas.openxmlformats.org/officeDocument/2006/customXml" ds:itemID="{8FD30803-CFAE-4A54-ACA5-E800F6B243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d8bcf4-1d7c-4a90-9de4-bdc23698c158"/>
    <ds:schemaRef ds:uri="1d157817-a353-4799-bdb1-4809078350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DEB82-0F50-4003-89F2-6ACD43F44B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Participants</vt:lpstr>
      <vt:lpstr>summary of costs</vt:lpstr>
      <vt:lpstr>2a Costs research institutes</vt:lpstr>
      <vt:lpstr>2b costs other partners</vt:lpstr>
      <vt:lpstr>3a in kind private partners</vt:lpstr>
      <vt:lpstr>3b in kind reseacrh inst</vt:lpstr>
      <vt:lpstr>3c private cash contribution</vt:lpstr>
      <vt:lpstr>3d public cash contribution </vt:lpstr>
      <vt:lpstr>3e public contribution requeste</vt:lpstr>
      <vt:lpstr>explanation of cost 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Ineke de Boer</cp:lastModifiedBy>
  <dcterms:created xsi:type="dcterms:W3CDTF">2017-11-17T09:20:03Z</dcterms:created>
  <dcterms:modified xsi:type="dcterms:W3CDTF">2023-08-16T13:06:37Z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0x0101000A09BB7FF5D9B94E9B4BAB0B6C313A1A</vt:lpwstr>
  </property>
  <property fmtid="{D5CDD505-2E9C-101B-9397-08002B2CF9AE}" pid="3" name="MediaServiceImageTags">
    <vt:lpwstr/>
  </property>
</Properties>
</file>